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5745" yWindow="2370" windowWidth="21600" windowHeight="12645" tabRatio="853"/>
  </bookViews>
  <sheets>
    <sheet name="Deckblatt" sheetId="1" r:id="rId1"/>
    <sheet name="Inhalt" sheetId="2" r:id="rId2"/>
    <sheet name="Vorbemerkungen" sheetId="20" r:id="rId3"/>
    <sheet name="Übersicht_1" sheetId="4" r:id="rId4"/>
    <sheet name="Übersicht_2" sheetId="5" r:id="rId5"/>
    <sheet name="Tab 1" sheetId="6" r:id="rId6"/>
    <sheet name="Tab 2" sheetId="7" r:id="rId7"/>
    <sheet name="Tab 3" sheetId="8" r:id="rId8"/>
    <sheet name="Tab 4" sheetId="24" r:id="rId9"/>
    <sheet name="Tab 5" sheetId="11" r:id="rId10"/>
    <sheet name="Tab 6" sheetId="22" r:id="rId11"/>
    <sheet name="Tab 7 und 8" sheetId="14" r:id="rId12"/>
    <sheet name="Fußnotenerläut." sheetId="15" r:id="rId13"/>
    <sheet name="Glossar" sheetId="17" r:id="rId14"/>
    <sheet name="Mehr zum Thema" sheetId="19" r:id="rId15"/>
  </sheets>
  <definedNames>
    <definedName name="Print_Area" localSheetId="1">Inhalt!$A$1:$C$28</definedName>
    <definedName name="Print_Area" localSheetId="3">Übersicht_1!$A$1:$B$54</definedName>
    <definedName name="Print_Area" localSheetId="4">Übersicht_2!$A$1:$B$62</definedName>
  </definedNames>
  <calcPr calcId="162913"/>
  <customWorkbookViews>
    <customWorkbookView name="Paas, Daniel - Persönliche Ansicht" guid="{FFED487D-08A9-4DA6-8A18-3B40FE96BAB3}" mergeInterval="0" personalView="1" maximized="1" xWindow="1912" yWindow="-8" windowWidth="1936" windowHeight="1056" tabRatio="727" activeSheetId="10"/>
    <customWorkbookView name="Albrecht, Gina - Persönliche Ansicht" guid="{4E2745FE-FCE3-461B-802E-4FBDFF4854E7}" mergeInterval="0" personalView="1" maximized="1" xWindow="-1928" yWindow="-312" windowWidth="1936" windowHeight="1056" tabRatio="727" activeSheetId="9"/>
    <customWorkbookView name="Meyer, Sören - Persönliche Ansicht" guid="{3B6A8638-5C4E-4DCF-A967-6F759F50C316}" mergeInterval="0" personalView="1" maximized="1" xWindow="-8" yWindow="-8" windowWidth="1936" windowHeight="1056" tabRatio="727"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 i="14" l="1"/>
  <c r="A39" i="14"/>
  <c r="A40" i="14"/>
  <c r="A41" i="14"/>
  <c r="A42" i="14"/>
  <c r="A43" i="14"/>
  <c r="A44" i="14"/>
  <c r="A45" i="14"/>
  <c r="A46" i="14"/>
  <c r="A47" i="14"/>
  <c r="A13" i="14"/>
  <c r="A14" i="14"/>
  <c r="A15" i="14"/>
  <c r="A16" i="14"/>
  <c r="A17" i="14"/>
  <c r="A18" i="14"/>
  <c r="A19" i="14"/>
  <c r="A20" i="14"/>
  <c r="A21" i="14"/>
  <c r="A22" i="14"/>
  <c r="A16" i="22"/>
  <c r="A17" i="22"/>
  <c r="A18" i="22"/>
  <c r="A19" i="22"/>
  <c r="A20" i="22"/>
  <c r="A21" i="22"/>
  <c r="A22" i="22"/>
  <c r="A23" i="22"/>
  <c r="A24" i="22"/>
  <c r="A25" i="22"/>
  <c r="A26" i="22"/>
  <c r="A27" i="22"/>
  <c r="A28" i="22"/>
  <c r="A29" i="22"/>
  <c r="A30" i="22"/>
  <c r="A31" i="22"/>
  <c r="A32" i="22"/>
  <c r="A33" i="22"/>
  <c r="A34" i="22"/>
  <c r="A35" i="22"/>
  <c r="A36" i="22"/>
  <c r="A37" i="22"/>
  <c r="A38" i="22"/>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15" i="8" l="1"/>
  <c r="A16" i="8"/>
  <c r="A17" i="8"/>
  <c r="A18" i="8"/>
  <c r="A19" i="8"/>
  <c r="A20" i="8"/>
  <c r="A21" i="8"/>
  <c r="A22" i="8"/>
  <c r="A23" i="8"/>
  <c r="A24" i="8"/>
  <c r="A25" i="8"/>
  <c r="A26" i="8"/>
  <c r="A27" i="8"/>
  <c r="A28" i="8"/>
  <c r="A29" i="8"/>
  <c r="A30" i="8"/>
  <c r="A31" i="8"/>
  <c r="A32" i="8"/>
  <c r="A33" i="8"/>
  <c r="A34" i="8"/>
  <c r="A35" i="8"/>
  <c r="A36" i="8"/>
  <c r="A37" i="8"/>
  <c r="A38" i="8"/>
  <c r="A39" i="8"/>
  <c r="A40" i="8"/>
  <c r="A41" i="8"/>
  <c r="A15" i="7"/>
  <c r="A16" i="7"/>
  <c r="A17" i="7"/>
  <c r="A18" i="7"/>
  <c r="A19" i="7"/>
  <c r="A20" i="7"/>
  <c r="A21" i="7"/>
  <c r="A22" i="7"/>
  <c r="A23" i="7"/>
  <c r="A24" i="7"/>
  <c r="A25" i="7"/>
  <c r="A26" i="7"/>
  <c r="A27" i="7"/>
  <c r="A28" i="7"/>
  <c r="A29" i="7"/>
  <c r="A30" i="7"/>
  <c r="A31" i="7"/>
  <c r="A32" i="7"/>
  <c r="A33" i="7"/>
  <c r="A34" i="7"/>
  <c r="A35" i="7"/>
  <c r="A36" i="7"/>
  <c r="A37" i="7"/>
  <c r="A38" i="7"/>
  <c r="A39" i="7"/>
  <c r="A40" i="7"/>
  <c r="A41" i="7"/>
  <c r="A15" i="6"/>
  <c r="A16" i="6"/>
  <c r="A17" i="6"/>
  <c r="A18" i="6"/>
  <c r="A19" i="6"/>
  <c r="A20" i="6"/>
  <c r="A21" i="6"/>
  <c r="A22" i="6"/>
  <c r="A23" i="6"/>
  <c r="A24" i="6"/>
  <c r="A25" i="6"/>
  <c r="A26" i="6"/>
  <c r="A27" i="6"/>
  <c r="A28" i="6"/>
  <c r="A29" i="6"/>
  <c r="A30" i="6"/>
  <c r="A31" i="6"/>
  <c r="A32" i="6"/>
  <c r="A33" i="6"/>
  <c r="A34" i="6"/>
  <c r="A35" i="6"/>
  <c r="A36" i="6"/>
  <c r="A37" i="6"/>
  <c r="A38" i="6"/>
  <c r="A39" i="6"/>
  <c r="A40" i="6"/>
  <c r="A41" i="6"/>
  <c r="A40" i="24" l="1"/>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5" i="22" l="1"/>
  <c r="A12" i="14" l="1"/>
  <c r="A37" i="14"/>
  <c r="A15" i="11"/>
  <c r="A14" i="8"/>
  <c r="A14" i="7"/>
  <c r="A14" i="6"/>
</calcChain>
</file>

<file path=xl/comments1.xml><?xml version="1.0" encoding="utf-8"?>
<comments xmlns="http://schemas.openxmlformats.org/spreadsheetml/2006/main">
  <authors>
    <author>Angelika Etzien</author>
  </authors>
  <commentList>
    <comment ref="B2" authorId="0" shapeId="0">
      <text>
        <r>
          <rPr>
            <sz val="7"/>
            <color indexed="81"/>
            <rFont val="Calibri"/>
            <family val="2"/>
            <scheme val="minor"/>
          </rPr>
          <t>Klassifikation der Wirtschaftszweige, Ausgabe 2008 (WZ 2008).</t>
        </r>
      </text>
    </comment>
  </commentList>
</comments>
</file>

<file path=xl/comments2.xml><?xml version="1.0" encoding="utf-8"?>
<comments xmlns="http://schemas.openxmlformats.org/spreadsheetml/2006/main">
  <authors>
    <author>Angelika Etzien</author>
    <author>Weiß, Birgit</author>
  </authors>
  <commentList>
    <comment ref="B2" authorId="0" shapeId="0">
      <text>
        <r>
          <rPr>
            <sz val="7"/>
            <color indexed="81"/>
            <rFont val="Calibri"/>
            <family val="2"/>
            <scheme val="minor"/>
          </rPr>
          <t xml:space="preserve">Klassifikation der Wirtschaftszweige, Ausgabe 2008 (WZ 2008).
</t>
        </r>
      </text>
    </comment>
    <comment ref="K5" authorId="1" shapeId="0">
      <text>
        <r>
          <rPr>
            <sz val="7"/>
            <color indexed="81"/>
            <rFont val="Calibri"/>
            <family val="2"/>
            <scheme val="minor"/>
          </rPr>
          <t>Z. B. innerbetrieblich genutztes Niederschlagswasser.</t>
        </r>
      </text>
    </comment>
  </commentList>
</comments>
</file>

<file path=xl/comments3.xml><?xml version="1.0" encoding="utf-8"?>
<comments xmlns="http://schemas.openxmlformats.org/spreadsheetml/2006/main">
  <authors>
    <author>Angelika Etzien</author>
  </authors>
  <commentList>
    <comment ref="B2" authorId="0" shapeId="0">
      <text>
        <r>
          <rPr>
            <sz val="7"/>
            <color indexed="81"/>
            <rFont val="Calibri"/>
            <family val="2"/>
            <scheme val="minor"/>
          </rPr>
          <t>Klassifikation der Wirtschaftszweige, Ausgabe 2008 (WZ 2008).</t>
        </r>
      </text>
    </comment>
  </commentList>
</comments>
</file>

<file path=xl/comments4.xml><?xml version="1.0" encoding="utf-8"?>
<comments xmlns="http://schemas.openxmlformats.org/spreadsheetml/2006/main">
  <authors>
    <author>Angelika Etzien</author>
    <author>USER  für Installationen</author>
    <author>Etzien, Angelika</author>
  </authors>
  <commentList>
    <comment ref="B2" authorId="0" shapeId="0">
      <text>
        <r>
          <rPr>
            <sz val="7"/>
            <color indexed="81"/>
            <rFont val="Calibri"/>
            <family val="2"/>
            <scheme val="minor"/>
          </rPr>
          <t xml:space="preserve">Klassifikation der Wirtschaftszweige, Ausgabe 2008 (WZ 2008).
</t>
        </r>
      </text>
    </comment>
    <comment ref="E2" authorId="1" shapeId="0">
      <text>
        <r>
          <rPr>
            <sz val="7"/>
            <color indexed="81"/>
            <rFont val="Calibri"/>
            <family val="2"/>
            <scheme val="minor"/>
          </rPr>
          <t>Ohne Land- und Forstwirtschaft, Fischerei.
Ohne ungenutzt abgeleitetes Wasser.</t>
        </r>
      </text>
    </comment>
    <comment ref="I2" authorId="2" shapeId="0">
      <text>
        <r>
          <rPr>
            <sz val="7"/>
            <color indexed="81"/>
            <rFont val="Calibri"/>
            <family val="2"/>
            <scheme val="minor"/>
          </rPr>
          <t xml:space="preserve">Einschließlich der Übernahme von kommunalem Abwasser.  </t>
        </r>
      </text>
    </comment>
  </commentList>
</comments>
</file>

<file path=xl/comments5.xml><?xml version="1.0" encoding="utf-8"?>
<comments xmlns="http://schemas.openxmlformats.org/spreadsheetml/2006/main">
  <authors>
    <author>Angelika Etzien</author>
    <author>USER  für Installationen</author>
  </authors>
  <commentList>
    <comment ref="B2" authorId="0" shapeId="0">
      <text>
        <r>
          <rPr>
            <sz val="7"/>
            <color indexed="81"/>
            <rFont val="Calibri"/>
            <family val="2"/>
            <scheme val="minor"/>
          </rPr>
          <t xml:space="preserve">Klassifikation der Wirtschaftszweige, Ausgabe 2008 (WZ 2008).
</t>
        </r>
      </text>
    </comment>
    <comment ref="D2" authorId="1" shapeId="0">
      <text>
        <r>
          <rPr>
            <sz val="7"/>
            <color indexed="81"/>
            <rFont val="Calibri"/>
            <family val="2"/>
            <scheme val="minor"/>
          </rPr>
          <t>Ohne Land- und Forstwirtschaft, Fischerei.
Ohne ungenutzt abgeleitetes Wasser.</t>
        </r>
      </text>
    </comment>
    <comment ref="E4" authorId="1" shapeId="0">
      <text>
        <r>
          <rPr>
            <sz val="7"/>
            <color indexed="81"/>
            <rFont val="Calibri"/>
            <family val="2"/>
            <scheme val="minor"/>
          </rPr>
          <t>Ohne vorherige Behandlung in betriebseigenen Abwasserbehandlungsanlagen.</t>
        </r>
      </text>
    </comment>
  </commentList>
</comments>
</file>

<file path=xl/comments6.xml><?xml version="1.0" encoding="utf-8"?>
<comments xmlns="http://schemas.openxmlformats.org/spreadsheetml/2006/main">
  <authors>
    <author>Angelika Etzien</author>
    <author>USER  für Installationen</author>
    <author>Ely-Winterfeldt, Ulrike</author>
  </authors>
  <commentList>
    <comment ref="B2" authorId="0" shapeId="0">
      <text>
        <r>
          <rPr>
            <sz val="7"/>
            <color indexed="81"/>
            <rFont val="Calibri"/>
            <family val="2"/>
            <scheme val="minor"/>
          </rPr>
          <t>Klassifikation der Wirtschaftszweige, Ausgabe 2008 (WZ 2008).</t>
        </r>
      </text>
    </comment>
    <comment ref="D2" authorId="1" shapeId="0">
      <text>
        <r>
          <rPr>
            <sz val="7"/>
            <color indexed="81"/>
            <rFont val="Calibri"/>
            <family val="2"/>
            <scheme val="minor"/>
          </rPr>
          <t>Ohne Land- und Forstwirtschaft, Fischerei.</t>
        </r>
      </text>
    </comment>
    <comment ref="E2" authorId="1" shapeId="0">
      <text>
        <r>
          <rPr>
            <sz val="7"/>
            <color indexed="81"/>
            <rFont val="Calibri"/>
            <family val="2"/>
            <scheme val="minor"/>
          </rPr>
          <t>Mehrfachzählungen sind möglich.</t>
        </r>
      </text>
    </comment>
    <comment ref="G3" authorId="2" shapeId="0">
      <text>
        <r>
          <rPr>
            <sz val="7"/>
            <color indexed="81"/>
            <rFont val="Calibri"/>
            <family val="2"/>
            <scheme val="minor"/>
          </rPr>
          <t>Z. B. Belebungs-, Tropfkörper- oder gleichwertige Verfahren, Abwasserteiche, Pflanzenkläranlagen.</t>
        </r>
        <r>
          <rPr>
            <sz val="9"/>
            <color indexed="81"/>
            <rFont val="Segoe UI"/>
            <family val="2"/>
          </rPr>
          <t xml:space="preserve">
</t>
        </r>
      </text>
    </comment>
    <comment ref="H3" authorId="2" shapeId="0">
      <text>
        <r>
          <rPr>
            <sz val="7"/>
            <color indexed="81"/>
            <rFont val="Calibri"/>
            <family val="2"/>
            <scheme val="minor"/>
          </rPr>
          <t>Zum Beispiel biologische Anlage mit vorgeschalteter Neutralisation.</t>
        </r>
      </text>
    </comment>
  </commentList>
</comments>
</file>

<file path=xl/comments7.xml><?xml version="1.0" encoding="utf-8"?>
<comments xmlns="http://schemas.openxmlformats.org/spreadsheetml/2006/main">
  <authors>
    <author>Ely-Winterfeldt, Ulrike</author>
    <author>USER  für Installationen</author>
  </authors>
  <commentList>
    <comment ref="D3" authorId="0" shapeId="0">
      <text>
        <r>
          <rPr>
            <sz val="7"/>
            <color indexed="81"/>
            <rFont val="Calibri"/>
            <family val="2"/>
            <scheme val="minor"/>
          </rPr>
          <t>Nach Klärschlammverordnung (AbfKlärV).</t>
        </r>
      </text>
    </comment>
    <comment ref="H3" authorId="1" shapeId="0">
      <text>
        <r>
          <rPr>
            <sz val="7"/>
            <color indexed="81"/>
            <rFont val="Calibri"/>
            <family val="2"/>
            <scheme val="minor"/>
          </rPr>
          <t>Z. B. Ablagerung auf einer Deponie, soweit nach Deponieverordnung noch zulässig.  Hierzu zählen die Mengen, bei denen keine weitere Entsorgung bekannt ist.</t>
        </r>
      </text>
    </comment>
    <comment ref="E5" authorId="1" shapeId="0">
      <text>
        <r>
          <rPr>
            <sz val="7"/>
            <color indexed="81"/>
            <rFont val="Calibri"/>
            <family val="2"/>
            <scheme val="minor"/>
          </rPr>
          <t>Verwertung in oder auf landwirtschaftlich genutzten Böden.</t>
        </r>
      </text>
    </comment>
    <comment ref="F5" authorId="1" shapeId="0">
      <text>
        <r>
          <rPr>
            <sz val="7"/>
            <color indexed="81"/>
            <rFont val="Calibri"/>
            <family val="2"/>
            <scheme val="minor"/>
          </rPr>
          <t>Z. B. Kompostierung, Rekultivierung.</t>
        </r>
      </text>
    </comment>
    <comment ref="C26" authorId="0" shapeId="0">
      <text>
        <r>
          <rPr>
            <sz val="7"/>
            <color indexed="81"/>
            <rFont val="Calibri"/>
            <family val="2"/>
            <scheme val="minor"/>
          </rPr>
          <t>Einschließlich der von anderen Abwasserbehandlungsanlagen anderer Betriebe/Niederlassungen bezogenen Schlammmenge, ohne Abgabe an andere Abwasserbehandlungsanlagen anderer Betriebe/Niederlassungen.</t>
        </r>
      </text>
    </comment>
    <comment ref="G29" authorId="0" shapeId="0">
      <text>
        <r>
          <rPr>
            <sz val="7"/>
            <color indexed="81"/>
            <rFont val="Calibri"/>
            <family val="2"/>
            <scheme val="minor"/>
          </rPr>
          <t>Nach Klärschlammverordnung (AbfKlärV).</t>
        </r>
      </text>
    </comment>
  </commentList>
</comments>
</file>

<file path=xl/sharedStrings.xml><?xml version="1.0" encoding="utf-8"?>
<sst xmlns="http://schemas.openxmlformats.org/spreadsheetml/2006/main" count="679" uniqueCount="214">
  <si>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</si>
  <si>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</si>
  <si>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</si>
  <si>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</si>
  <si>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</si>
  <si>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</si>
  <si>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</si>
  <si>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</si>
  <si>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</si>
  <si>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</si>
  <si>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</si>
  <si>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</si>
  <si>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</si>
  <si>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</si>
  <si>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</si>
  <si>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Anzahl</t>
  </si>
  <si>
    <t xml:space="preserve">      Auszugsweise Vervielfältigung und Verbreitung mit Quellenangabe gestattet.</t>
  </si>
  <si>
    <t>[rot]</t>
  </si>
  <si>
    <t>Seite</t>
  </si>
  <si>
    <t>Lfd.
Nr.</t>
  </si>
  <si>
    <t xml:space="preserve">1)  </t>
  </si>
  <si>
    <t xml:space="preserve">2)  </t>
  </si>
  <si>
    <t>Q I - 3j</t>
  </si>
  <si>
    <t>Übersicht 1</t>
  </si>
  <si>
    <t>Übersicht 2</t>
  </si>
  <si>
    <t>darunter</t>
  </si>
  <si>
    <t xml:space="preserve">Rostock </t>
  </si>
  <si>
    <t xml:space="preserve">Schwerin </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</si>
  <si>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</si>
  <si>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</si>
  <si>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</si>
  <si>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</si>
  <si>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</si>
  <si>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</si>
  <si>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Davon</t>
  </si>
  <si>
    <t xml:space="preserve">3)  </t>
  </si>
  <si>
    <t xml:space="preserve">4)  </t>
  </si>
  <si>
    <t xml:space="preserve">5)  </t>
  </si>
  <si>
    <t xml:space="preserve">6)  </t>
  </si>
  <si>
    <t xml:space="preserve">7)  </t>
  </si>
  <si>
    <t xml:space="preserve">8)  </t>
  </si>
  <si>
    <t xml:space="preserve">9)  </t>
  </si>
  <si>
    <t xml:space="preserve">10)  </t>
  </si>
  <si>
    <t xml:space="preserve">   darunter</t>
  </si>
  <si>
    <t>t Trockenmasse</t>
  </si>
  <si>
    <t>zusammen</t>
  </si>
  <si>
    <t>in Mecklenburg-Vorpommern</t>
  </si>
  <si>
    <t xml:space="preserve">Abwasserentsorgung </t>
  </si>
  <si>
    <t>Nichtöffentliche Wasserversorgung und</t>
  </si>
  <si>
    <t>Wasserversorgung und Abwasserentsorgung</t>
  </si>
  <si>
    <t>Tabelle 1</t>
  </si>
  <si>
    <t xml:space="preserve">Energieversorgung </t>
  </si>
  <si>
    <t>A</t>
  </si>
  <si>
    <t>D</t>
  </si>
  <si>
    <t xml:space="preserve">   Getränkeherstellung</t>
  </si>
  <si>
    <t>insgesamt</t>
  </si>
  <si>
    <t>Bezug von Wasser</t>
  </si>
  <si>
    <t>Wasser­
gewinnung</t>
  </si>
  <si>
    <t>Tabelle 2</t>
  </si>
  <si>
    <t>Einheiten</t>
  </si>
  <si>
    <t>Wasser­
menge</t>
  </si>
  <si>
    <t>zur 
Kühlung</t>
  </si>
  <si>
    <t>für Beleg-
schafts­
zwecke</t>
  </si>
  <si>
    <t>Tabelle 3</t>
  </si>
  <si>
    <t>Tabelle 4</t>
  </si>
  <si>
    <t>Tabelle 5</t>
  </si>
  <si>
    <t>Erfasste 
Einheiten</t>
  </si>
  <si>
    <t>Tabelle 6</t>
  </si>
  <si>
    <t>Tabelle 7</t>
  </si>
  <si>
    <t>Tabelle 8</t>
  </si>
  <si>
    <t>Klärschlammentsorgung aus der biologischen Abwasserbehandlung</t>
  </si>
  <si>
    <t xml:space="preserve">11)  </t>
  </si>
  <si>
    <t xml:space="preserve">Davon </t>
  </si>
  <si>
    <t>Merkmal</t>
  </si>
  <si>
    <t xml:space="preserve">   Verarbeitendes Gewerbe</t>
  </si>
  <si>
    <t xml:space="preserve">      darunter</t>
  </si>
  <si>
    <t>Klärschlammentsorgung der chemischen und chemisch-physikalischen 
Abwasserbehandlungsanlagen</t>
  </si>
  <si>
    <t>B, C</t>
  </si>
  <si>
    <t xml:space="preserve">Verarbeitendes Gewerbe sowie
   Bergbau und Gewinnung von 
   Steinen und Erden </t>
  </si>
  <si>
    <t>08</t>
  </si>
  <si>
    <t>10</t>
  </si>
  <si>
    <t>11</t>
  </si>
  <si>
    <t>20</t>
  </si>
  <si>
    <t>23</t>
  </si>
  <si>
    <t xml:space="preserve">   H. v. chemischen Erzeugnissen </t>
  </si>
  <si>
    <t>Entsorgung als nicht gefährlicher Abfall</t>
  </si>
  <si>
    <t>Ablagerung
auf einer
Deponie</t>
  </si>
  <si>
    <t>Entsorgte 
Schlämme 
insgesamt</t>
  </si>
  <si>
    <t>Entsorgung
als 
gefährlicher 
Abfall</t>
  </si>
  <si>
    <t>thermische 
Ent-
sorgung</t>
  </si>
  <si>
    <t>thermische
Entsorgung</t>
  </si>
  <si>
    <t>E</t>
  </si>
  <si>
    <t>Grund-
und 
Quell-
wasser</t>
  </si>
  <si>
    <t>Ufer-
filtrat</t>
  </si>
  <si>
    <t>ange­
reichertes 
Grund-
wasser</t>
  </si>
  <si>
    <t>Fluss-,
Seen- 
und Tal-
sperren-
wasser</t>
  </si>
  <si>
    <t>Meer-
und
Brack-
wasser</t>
  </si>
  <si>
    <t xml:space="preserve">12)  </t>
  </si>
  <si>
    <t>Kennziffer:</t>
  </si>
  <si>
    <t>Nichts vorhanden</t>
  </si>
  <si>
    <t>Weniger als die Hälfte von 1 in der letzten besetzten Stelle, jedoch mehr als nichts</t>
  </si>
  <si>
    <t>Keine Angabe, da Zahlenwert nicht ausreichend genau oder nicht repräsentativ</t>
  </si>
  <si>
    <t>Berichtigte Zahl</t>
  </si>
  <si>
    <t>Wasser­
ver-
wendung</t>
  </si>
  <si>
    <t>Nach Kreisen</t>
  </si>
  <si>
    <t xml:space="preserve">Land- und Forstwirtschaft, Fischerei </t>
  </si>
  <si>
    <t xml:space="preserve">   Gewinnung von Steinen und Erden,
      sonstiger Bergbau</t>
  </si>
  <si>
    <t xml:space="preserve">   H. v. Nahrungs- und Futtermitteln </t>
  </si>
  <si>
    <t>Abgabe
von unge-
nutztem
Wasser
an Dritte</t>
  </si>
  <si>
    <t>Ungenutzt
abge-
leitetes
Wasser</t>
  </si>
  <si>
    <t>Erfasste
Einheiten</t>
  </si>
  <si>
    <t xml:space="preserve">   H. v. Glas und Glaswaren, Keramik,
      Verarbeitung von Steinen und Erden</t>
  </si>
  <si>
    <t>Wassergewinnung
insgesamt</t>
  </si>
  <si>
    <t>Wasserverwendung
insgesamt</t>
  </si>
  <si>
    <t>für Produk-
tionszwecke
und sonstige
Zwecke</t>
  </si>
  <si>
    <t>zur
Beregnung
oder Be-
wässerung</t>
  </si>
  <si>
    <t>in die
Produkte
einge-
hendes 
Wasser</t>
  </si>
  <si>
    <t>Wasserversorgung, Abwasser- und
   Abfallentsorgung und Beseitigung
   von Umweltverschmutzungen</t>
  </si>
  <si>
    <t>in betriebseigene
Abwasser-
behandlungs-
anlagen</t>
  </si>
  <si>
    <t>aus-
schließ-
lich
mecha-
nischer 
Behand-
lung</t>
  </si>
  <si>
    <t>chemischer
und/oder
chemisch-
physika-
lischer
Behandlung</t>
  </si>
  <si>
    <t>chemischer
und/oder
chemisch-
physika-
lischer
und biolo-
gischer
Behandlung</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</si>
  <si>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</si>
  <si>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588-56909,www.statistik-mv.de, statistik.post@statistik-mv.de</t>
  </si>
  <si>
    <t xml:space="preserve">Inhaltsverzeichnis  </t>
  </si>
  <si>
    <t xml:space="preserve">Klärschlammentsorgung aus der biologischen Abwasserbehandlung  </t>
  </si>
  <si>
    <t xml:space="preserve">Klärschlammentsorgung der chemischen und chemisch-physikalischen Abwasserbehandlungs-  
   anlagen  </t>
  </si>
  <si>
    <t xml:space="preserve">Fußnotenerläuterungen  </t>
  </si>
  <si>
    <t xml:space="preserve">Übersicht 1  </t>
  </si>
  <si>
    <t xml:space="preserve">Übersicht 2  </t>
  </si>
  <si>
    <t>aus dem 
öffent-
lichen
Netz</t>
  </si>
  <si>
    <t xml:space="preserve">Klassifikation der Wirtschaftszweige, Ausgabe 2008 (WZ 2008).  </t>
  </si>
  <si>
    <t xml:space="preserve">Z. B. innerbetrieblich genutztes Niederschlagswasser.  </t>
  </si>
  <si>
    <t xml:space="preserve">Ohne Land- und Forstwirtschaft, Fischerei.  </t>
  </si>
  <si>
    <t xml:space="preserve">Einschließlich der Übernahme von kommunalem Abwasser.  </t>
  </si>
  <si>
    <t xml:space="preserve">Ohne ungenutzt abgeleitetes Wasser.  </t>
  </si>
  <si>
    <t xml:space="preserve">Ohne vorherige Behandlung in betriebseigenen Abwasserbehandlungsanlagen.  </t>
  </si>
  <si>
    <t xml:space="preserve">Mehrfachzählungen sind möglich.  </t>
  </si>
  <si>
    <t xml:space="preserve">Nach Klärschlammverordnung (AbfKlärV).  </t>
  </si>
  <si>
    <t xml:space="preserve">Z. B. Kompostierung, Rekultivierung.  </t>
  </si>
  <si>
    <t>Mehr zum Thema</t>
  </si>
  <si>
    <t xml:space="preserve">Statistische Berichte </t>
  </si>
  <si>
    <t>https://www.laiv-mv.de/Statistik/Zahlen-und-Fakten/Gesamtwirtschaft-&amp;-Umwelt/Umwelt</t>
  </si>
  <si>
    <t>Statistisches Jahrbuch &amp; Statistisches Taschenbuch</t>
  </si>
  <si>
    <t>Telefon: 0385 588-56795</t>
  </si>
  <si>
    <t>Glossar</t>
  </si>
  <si>
    <r>
      <t xml:space="preserve">WZ
2008 </t>
    </r>
    <r>
      <rPr>
        <sz val="6"/>
        <rFont val="Calibri"/>
        <family val="2"/>
        <scheme val="minor"/>
      </rPr>
      <t>1)</t>
    </r>
  </si>
  <si>
    <r>
      <t xml:space="preserve">andere
Wasser-
arten </t>
    </r>
    <r>
      <rPr>
        <sz val="6"/>
        <rFont val="Calibri"/>
        <family val="2"/>
        <scheme val="minor"/>
      </rPr>
      <t>2)</t>
    </r>
  </si>
  <si>
    <r>
      <t xml:space="preserve">Betriebe mit
betriebs-
eigener
Abwasser-
behandlung
zusammen </t>
    </r>
    <r>
      <rPr>
        <sz val="6"/>
        <rFont val="Calibri"/>
        <family val="2"/>
        <scheme val="minor"/>
      </rPr>
      <t>3)</t>
    </r>
  </si>
  <si>
    <t xml:space="preserve">Glossar  </t>
  </si>
  <si>
    <t xml:space="preserve">      H. v. Nahrungs- und Futtermitteln </t>
  </si>
  <si>
    <t>2022</t>
  </si>
  <si>
    <t>©  Statistisches Amt Mecklenburg-Vorpommern, Schwerin, 2025</t>
  </si>
  <si>
    <t>Frau Ulrike Ely-Winterfeldt:</t>
  </si>
  <si>
    <t>Telefon: 0385 588-56410</t>
  </si>
  <si>
    <t>Frau Steffi Behlau:</t>
  </si>
  <si>
    <t>Zuständige Fachbereichsleitung: Steffi Behlau, Telefon: 0385 588-56410</t>
  </si>
  <si>
    <t>Wassergewinnung, Bezüge, Abgaben und Wasserverwendung
nach Wirtschaftsgliederung und Kreisen</t>
  </si>
  <si>
    <t>Jahr
Wirtschaftsgliederung
(H. v. = Herstellung von)
Kreisfreie Stadt
Landkreis</t>
  </si>
  <si>
    <t>Übrige Wirtschaftszweige</t>
  </si>
  <si>
    <t>F-S</t>
  </si>
  <si>
    <t>Wassergewinnung nach Wasserarten sowie
Wirtschaftsgliederung und Kreisen</t>
  </si>
  <si>
    <t>2022
Nach Wirtschaftsgliederung</t>
  </si>
  <si>
    <t>Wasserverwendung nach Einsatzbereichen sowie
Wirtschaftsgliederung und Kreisen</t>
  </si>
  <si>
    <t xml:space="preserve">Daten dieses Erhebungsbereichs werden im Statistischen Jahrbuch für Mecklenburg-Vorpommern in Kapitel 18 "Umwelt" dargestellt. </t>
  </si>
  <si>
    <t>Bundesergebnisse</t>
  </si>
  <si>
    <t>https://www.destatis.de/DE/Themen/Gesellschaft-Umwelt/Umwelt/Wasserwirtschaft/_inhalt.html#139180</t>
  </si>
  <si>
    <t>Zudem veröffentlicht das Statistische Bundesamt Qualitätsberichte zu der Erhebung der nichtöffentlichen Wasserversorgung und nichtöffentlichen Abwasserentsorgung unter:</t>
  </si>
  <si>
    <t>in die öffentliche
Kanalisation bzw. 
in öffentliche
Abwasserbe-
handlungs-
anlagen</t>
  </si>
  <si>
    <t>alle anderen Einsatz-
bereiche (einschl. Produktions-
zwecke)</t>
  </si>
  <si>
    <t>Belegschafts-
wasser</t>
  </si>
  <si>
    <t>Abwasser aus Kühl-
systemen</t>
  </si>
  <si>
    <t>Abwasser nach Herkunftsbereichen sowie
Wirtschaftgliederung und Kreisen</t>
  </si>
  <si>
    <t>Abwasserableitung nach Wirtschaftsgliederung und Kreisen</t>
  </si>
  <si>
    <t xml:space="preserve">Wasserverwendung nach Einsatzbereichen sowie Wirtschaftsgliederung und Kreisen  </t>
  </si>
  <si>
    <t>Betriebe mit Abwasserbehandlung nach Wirtschaftsgliederung
 und Kreisen</t>
  </si>
  <si>
    <t>Z. B. Belebungs-, Tropfkörper- oder gleichwertige Verfahren, Abwasserteiche, Pflanzenkläranlagen.</t>
  </si>
  <si>
    <t>Z. B. biologische Anlage mit vorgeschalteter Neutralisation.</t>
  </si>
  <si>
    <t xml:space="preserve">13)  </t>
  </si>
  <si>
    <t xml:space="preserve">14)  </t>
  </si>
  <si>
    <t>Verwertung in oder auf landwirtschaftlich genutzten Böden.</t>
  </si>
  <si>
    <t>Z. B. Ablagerung auf einer Deponie, soweit nach Deponieverordnung noch zulässig.  Hierzu zählen die Mengen, bei denen keine weitere Entsorgung bekannt ist.</t>
  </si>
  <si>
    <t>Einschließlich der von anderen Abwasserbehandlungsanlagen anderer Betriebe/Niederlassungen bezogenen Schlammmenge, ohne Abgabe an andere Abwasserbehandlungsanlagen anderer Betriebe/Niederlassungen.</t>
  </si>
  <si>
    <t>Abwasserableitung</t>
  </si>
  <si>
    <t>Abgabe von Abwasser an andere Betriebe (jedoch nicht in 
eine öffentliche 
Kläranlage)</t>
  </si>
  <si>
    <t xml:space="preserve"> .</t>
  </si>
  <si>
    <t xml:space="preserve">Betriebe mit Abwasserbehandlung nach Wirtschaftsgliederung und Kreisen  </t>
  </si>
  <si>
    <r>
      <t xml:space="preserve">Wassergewinnung nach Wasserarten sowie Wirtschaftsgliederung </t>
    </r>
    <r>
      <rPr>
        <sz val="9"/>
        <rFont val="Calibri"/>
        <family val="2"/>
      </rPr>
      <t xml:space="preserve">und Kreisen  </t>
    </r>
  </si>
  <si>
    <t xml:space="preserve">Abwasserableitung nach Wirtschaftsgliederung und Kreisen  </t>
  </si>
  <si>
    <t xml:space="preserve">Vorbemerkungen </t>
  </si>
  <si>
    <t xml:space="preserve">Nichtöffentliche Wasserversorgung in Mecklenburg-Vorpommern 2022 </t>
  </si>
  <si>
    <t xml:space="preserve">Nichtöffentliche Abwasserentsorgung in Mecklenburg-Vorpommern 2022 </t>
  </si>
  <si>
    <t xml:space="preserve">Wassergewinnung, Bezüge, Abgaben und Wasserverwendung nach Wirtschaftsgliederung 
   und Kreisen  </t>
  </si>
  <si>
    <t xml:space="preserve">Abwasser nach Herkunftsbereichen sowie Wirtschaftgliederung und Kreisen </t>
  </si>
  <si>
    <t>1.000 m³</t>
  </si>
  <si>
    <r>
      <t xml:space="preserve">In Betrieb unbe-
handeltes
Abwasser
insge-
samt </t>
    </r>
    <r>
      <rPr>
        <sz val="6"/>
        <rFont val="Calibri"/>
        <family val="2"/>
        <scheme val="minor"/>
      </rPr>
      <t>3) 4)</t>
    </r>
  </si>
  <si>
    <r>
      <t xml:space="preserve">Abwasser-
menge
insgesamt </t>
    </r>
    <r>
      <rPr>
        <sz val="6"/>
        <rFont val="Calibri"/>
        <family val="2"/>
        <scheme val="minor"/>
      </rPr>
      <t>3) 4)</t>
    </r>
  </si>
  <si>
    <r>
      <t xml:space="preserve">Direktein-
leitung </t>
    </r>
    <r>
      <rPr>
        <sz val="6"/>
        <rFont val="Calibri"/>
        <family val="2"/>
        <scheme val="minor"/>
      </rPr>
      <t>6)</t>
    </r>
    <r>
      <rPr>
        <sz val="8.5"/>
        <rFont val="Calibri"/>
        <family val="2"/>
        <scheme val="minor"/>
      </rPr>
      <t xml:space="preserve">
in ein Oberflächen­
gewässer oder
in den Untergrund</t>
    </r>
  </si>
  <si>
    <r>
      <t xml:space="preserve">Bezug von 
Abwasser von 
anderen 
Betrieben oder 
Einrich-
tungen </t>
    </r>
    <r>
      <rPr>
        <sz val="6"/>
        <rFont val="Calibri"/>
        <family val="2"/>
        <scheme val="minor"/>
      </rPr>
      <t>5)</t>
    </r>
  </si>
  <si>
    <r>
      <t xml:space="preserve">Betriebe mit </t>
    </r>
    <r>
      <rPr>
        <sz val="6"/>
        <rFont val="Calibri"/>
        <family val="2"/>
        <scheme val="minor"/>
      </rPr>
      <t>7)</t>
    </r>
  </si>
  <si>
    <r>
      <t xml:space="preserve">biologischer
Behandlung
ohne
zusätzliche
Verfahrens-
stufen </t>
    </r>
    <r>
      <rPr>
        <sz val="6"/>
        <rFont val="Calibri"/>
        <family val="2"/>
        <scheme val="minor"/>
      </rPr>
      <t>8)</t>
    </r>
  </si>
  <si>
    <r>
      <t xml:space="preserve">biologischer
Behandlung
mit zu-
sätzlichen 
Verfahrens-
stufen </t>
    </r>
    <r>
      <rPr>
        <sz val="6"/>
        <rFont val="Calibri"/>
        <family val="2"/>
        <scheme val="minor"/>
      </rPr>
      <t>9)</t>
    </r>
  </si>
  <si>
    <r>
      <t xml:space="preserve">bodenbezogene (stoffliche) Verwertung </t>
    </r>
    <r>
      <rPr>
        <sz val="6"/>
        <rFont val="Calibri"/>
        <family val="2"/>
        <scheme val="minor"/>
      </rPr>
      <t>10)</t>
    </r>
  </si>
  <si>
    <r>
      <t xml:space="preserve">in der Land-
wirtschaft </t>
    </r>
    <r>
      <rPr>
        <sz val="6"/>
        <rFont val="Calibri"/>
        <family val="2"/>
        <scheme val="minor"/>
      </rPr>
      <t>11)</t>
    </r>
  </si>
  <si>
    <r>
      <t xml:space="preserve">bei landschafts-
baulichen 
Maßnahmen </t>
    </r>
    <r>
      <rPr>
        <sz val="6"/>
        <rFont val="Calibri"/>
        <family val="2"/>
        <scheme val="minor"/>
      </rPr>
      <t>12)</t>
    </r>
  </si>
  <si>
    <r>
      <t xml:space="preserve">sonstige
Ent-
sorgung </t>
    </r>
    <r>
      <rPr>
        <sz val="6"/>
        <rFont val="Calibri"/>
        <family val="2"/>
        <scheme val="minor"/>
      </rPr>
      <t>13)</t>
    </r>
  </si>
  <si>
    <r>
      <t xml:space="preserve">Entsorgte 
Schlämme 
insgesamt </t>
    </r>
    <r>
      <rPr>
        <sz val="6"/>
        <rFont val="Calibri"/>
        <family val="2"/>
        <scheme val="minor"/>
      </rPr>
      <t>14)</t>
    </r>
  </si>
  <si>
    <r>
      <t xml:space="preserve">bodenbe-
zogene (stoff-
liche) Ver-
wertung </t>
    </r>
    <r>
      <rPr>
        <sz val="6"/>
        <rFont val="Calibri"/>
        <family val="2"/>
        <scheme val="minor"/>
      </rPr>
      <t>10)</t>
    </r>
  </si>
  <si>
    <r>
      <t xml:space="preserve">Das Statistische Amt Mecklenburg-Vorpommern bietet zum Thema "Wasserversorgung und Abwasserentsorgung" verschiedene </t>
    </r>
    <r>
      <rPr>
        <b/>
        <sz val="9.5"/>
        <rFont val="Calibri"/>
        <family val="2"/>
        <scheme val="minor"/>
      </rPr>
      <t>Statistische Berichte</t>
    </r>
    <r>
      <rPr>
        <sz val="9.5"/>
        <rFont val="Calibri"/>
        <family val="2"/>
        <scheme val="minor"/>
      </rPr>
      <t xml:space="preserve"> an:</t>
    </r>
  </si>
  <si>
    <r>
      <t xml:space="preserve">Anfragen zu Daten zum Themenbereich "Umwelt" für Mecklenburg-Vorpommern richten Sie bitte an </t>
    </r>
    <r>
      <rPr>
        <u/>
        <sz val="9.5"/>
        <color rgb="FF0000FF"/>
        <rFont val="Calibri"/>
        <family val="2"/>
        <scheme val="minor"/>
      </rPr>
      <t>MVUmwelt@statistik-mv.de</t>
    </r>
    <r>
      <rPr>
        <sz val="9.5"/>
        <color rgb="FF000000"/>
        <rFont val="Calibri"/>
        <family val="2"/>
        <scheme val="minor"/>
      </rPr>
      <t xml:space="preserve"> oder telefonisch an</t>
    </r>
  </si>
  <si>
    <r>
      <rPr>
        <sz val="9.5"/>
        <rFont val="Calibri"/>
        <family val="2"/>
        <scheme val="minor"/>
      </rPr>
      <t xml:space="preserve">Über die Datenbank des Bundes und der Länder "Genesis-online" unter </t>
    </r>
    <r>
      <rPr>
        <u/>
        <sz val="9.5"/>
        <color rgb="FF0000FF"/>
        <rFont val="Calibri"/>
        <family val="2"/>
        <scheme val="minor"/>
      </rPr>
      <t>www-genesis.destatis.de/datenbank/online</t>
    </r>
    <r>
      <rPr>
        <sz val="9.5"/>
        <rFont val="Calibri"/>
        <family val="2"/>
        <scheme val="minor"/>
      </rPr>
      <t xml:space="preserve"> stehen Länderergebnisse in verschiedenen Dateiformaten zur Verfügung.</t>
    </r>
  </si>
  <si>
    <t>Q163 2022 01</t>
  </si>
  <si>
    <t>https://www.laiv-mv.de/Statistik/Veröffentlichungen/Jahrbuecher/</t>
  </si>
  <si>
    <t>30.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</si>
</sst>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 ###\ ##0"/>
    <numFmt numFmtId="165" formatCode="#,##0&quot;     &quot;;\-\ #,##0&quot;     &quot;;0&quot;     &quot;;@&quot;     &quot;"/>
    <numFmt numFmtId="166" formatCode="0&quot;  &quot;"/>
    <numFmt numFmtId="167" formatCode="#,##0&quot;   &quot;;\-\ #,##0&quot;   &quot;;0&quot;   &quot;;@&quot;   &quot;"/>
    <numFmt numFmtId="168" formatCode="#,##0&quot; &quot;;\-\ #,##0&quot; &quot;;0&quot; &quot;;@&quot; &quot;"/>
    <numFmt numFmtId="169" formatCode="#,##0&quot;       &quot;;\-\ #,##0&quot;       &quot;;0&quot;       &quot;;@&quot;       &quot;"/>
    <numFmt numFmtId="170" formatCode="#,##0&quot;   &quot;;\-#,##0&quot;   &quot;;0&quot;   &quot;;@&quot;   &quot;"/>
    <numFmt numFmtId="171" formatCode="#,##0&quot;    &quot;;\-#,##0&quot;    &quot;;0&quot;    &quot;;@&quot;    &quot;"/>
    <numFmt numFmtId="172" formatCode="#,##0&quot; &quot;;\-#,##0&quot; &quot;;0&quot; &quot;;@&quot; &quot;"/>
    <numFmt numFmtId="173" formatCode="#,##0&quot;      &quot;;\-#,##0&quot;      &quot;;0&quot;      &quot;;@&quot;      &quot;"/>
    <numFmt numFmtId="174" formatCode="#,##0&quot;     &quot;;\-#,##0&quot;     &quot;;0&quot;     &quot;;@&quot;     &quot;"/>
  </numFmts>
  <fonts count="44" x14ac:knownFonts="1">
    <font>
      <sz val="10"/>
      <color theme="1"/>
      <name val="Arial"/>
      <family val="2"/>
    </font>
    <font>
      <sz val="10"/>
      <name val="Arial"/>
      <family val="2"/>
    </font>
    <font>
      <sz val="10"/>
      <name val="Arial"/>
      <family val="2"/>
    </font>
    <font>
      <sz val="9"/>
      <color indexed="81"/>
      <name val="Segoe UI"/>
      <family val="2"/>
    </font>
    <font>
      <sz val="9"/>
      <name val="Calibri"/>
      <family val="2"/>
    </font>
    <font>
      <sz val="10"/>
      <color theme="1"/>
      <name val="Arial"/>
      <family val="2"/>
    </font>
    <font>
      <u/>
      <sz val="10"/>
      <color theme="10"/>
      <name val="Arial"/>
      <family val="2"/>
    </font>
    <font>
      <b/>
      <sz val="35"/>
      <color theme="1"/>
      <name val="Calibri"/>
      <family val="2"/>
      <scheme val="minor"/>
    </font>
    <font>
      <sz val="10"/>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name val="Calibri"/>
      <family val="2"/>
      <scheme val="minor"/>
    </font>
    <font>
      <sz val="21"/>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9"/>
      <name val="Calibri"/>
      <family val="2"/>
      <scheme val="minor"/>
    </font>
    <font>
      <i/>
      <sz val="9"/>
      <name val="Calibri"/>
      <family val="2"/>
      <scheme val="minor"/>
    </font>
    <font>
      <sz val="6"/>
      <name val="Calibri"/>
      <family val="2"/>
      <scheme val="minor"/>
    </font>
    <font>
      <u/>
      <sz val="9"/>
      <name val="Calibri"/>
      <family val="2"/>
      <scheme val="minor"/>
    </font>
    <font>
      <sz val="9"/>
      <color rgb="FFFF0000"/>
      <name val="Calibri"/>
      <family val="2"/>
      <scheme val="minor"/>
    </font>
    <font>
      <b/>
      <sz val="9"/>
      <name val="Calibri"/>
      <family val="2"/>
      <scheme val="minor"/>
    </font>
    <font>
      <sz val="11"/>
      <name val="Calibri"/>
      <family val="2"/>
      <scheme val="minor"/>
    </font>
    <font>
      <b/>
      <sz val="8.5"/>
      <name val="Calibri"/>
      <family val="2"/>
      <scheme val="minor"/>
    </font>
    <font>
      <sz val="8.5"/>
      <name val="Calibri"/>
      <family val="2"/>
      <scheme val="minor"/>
    </font>
    <font>
      <u/>
      <sz val="8.5"/>
      <name val="Calibri"/>
      <family val="2"/>
      <scheme val="minor"/>
    </font>
    <font>
      <sz val="7"/>
      <color indexed="81"/>
      <name val="Calibri"/>
      <family val="2"/>
      <scheme val="minor"/>
    </font>
    <font>
      <b/>
      <sz val="11"/>
      <color theme="1"/>
      <name val="Calibri"/>
      <family val="2"/>
      <scheme val="minor"/>
    </font>
    <font>
      <sz val="9.5"/>
      <name val="Calibri"/>
      <family val="2"/>
      <scheme val="minor"/>
    </font>
    <font>
      <u/>
      <sz val="10"/>
      <color indexed="12"/>
      <name val="Arial"/>
      <family val="2"/>
    </font>
    <font>
      <sz val="8.5"/>
      <color rgb="FFFF0000"/>
      <name val="Calibri"/>
      <family val="2"/>
      <scheme val="minor"/>
    </font>
    <font>
      <i/>
      <sz val="8.5"/>
      <name val="Calibri"/>
      <family val="2"/>
      <scheme val="minor"/>
    </font>
    <font>
      <u/>
      <sz val="8.5"/>
      <color rgb="FFFF0000"/>
      <name val="Calibri"/>
      <family val="2"/>
      <scheme val="minor"/>
    </font>
    <font>
      <i/>
      <sz val="9"/>
      <color rgb="FFFF0000"/>
      <name val="Calibri"/>
      <family val="2"/>
      <scheme val="minor"/>
    </font>
    <font>
      <b/>
      <sz val="9.5"/>
      <color rgb="FF000000"/>
      <name val="Calibri"/>
      <family val="2"/>
      <scheme val="minor"/>
    </font>
    <font>
      <b/>
      <sz val="9.5"/>
      <name val="Calibri"/>
      <family val="2"/>
      <scheme val="minor"/>
    </font>
    <font>
      <u/>
      <sz val="9.5"/>
      <color theme="10"/>
      <name val="Calibri"/>
      <family val="2"/>
      <scheme val="minor"/>
    </font>
    <font>
      <sz val="9.5"/>
      <color theme="1"/>
      <name val="Calibri"/>
      <family val="2"/>
      <scheme val="minor"/>
    </font>
    <font>
      <sz val="9.5"/>
      <color rgb="FF000000"/>
      <name val="Calibri"/>
      <family val="2"/>
      <scheme val="minor"/>
    </font>
    <font>
      <u/>
      <sz val="9.5"/>
      <color rgb="FFFF0000"/>
      <name val="Calibri"/>
      <family val="2"/>
    </font>
    <font>
      <u/>
      <sz val="9.5"/>
      <color rgb="FF0000FF"/>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s>
  <cellStyleXfs count="14">
    <xf numFmtId="0" fontId="0" fillId="0" borderId="0"/>
    <xf numFmtId="0" fontId="6" fillId="0" borderId="0" applyNumberFormat="0" applyFill="0" applyBorder="0" applyAlignment="0" applyProtection="0"/>
    <xf numFmtId="0" fontId="1"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31" fillId="0" borderId="0" applyNumberFormat="0" applyFill="0" applyBorder="0" applyAlignment="0" applyProtection="0">
      <alignment vertical="top"/>
      <protection locked="0"/>
    </xf>
  </cellStyleXfs>
  <cellXfs count="206">
    <xf numFmtId="0" fontId="0" fillId="0" borderId="0" xfId="0"/>
    <xf numFmtId="0" fontId="8" fillId="0" borderId="0" xfId="5" applyFont="1"/>
    <xf numFmtId="49" fontId="15" fillId="0" borderId="0" xfId="5" applyNumberFormat="1" applyFont="1" applyAlignment="1">
      <alignment horizontal="right"/>
    </xf>
    <xf numFmtId="0" fontId="8" fillId="0" borderId="0" xfId="5" applyFont="1" applyAlignment="1"/>
    <xf numFmtId="0" fontId="8" fillId="0" borderId="0" xfId="5" applyFont="1" applyAlignment="1">
      <alignment horizontal="left" vertical="center" indent="33"/>
    </xf>
    <xf numFmtId="49" fontId="8" fillId="0" borderId="0" xfId="5" applyNumberFormat="1" applyFont="1" applyAlignment="1">
      <alignment horizontal="right"/>
    </xf>
    <xf numFmtId="0" fontId="16" fillId="0" borderId="0" xfId="5" applyFont="1" applyAlignment="1">
      <alignment vertical="center"/>
    </xf>
    <xf numFmtId="49" fontId="8" fillId="0" borderId="0" xfId="5" applyNumberFormat="1" applyFont="1" applyAlignment="1">
      <alignment horizontal="left" vertical="center"/>
    </xf>
    <xf numFmtId="0" fontId="8" fillId="0" borderId="0" xfId="5" applyNumberFormat="1" applyFont="1" applyAlignment="1">
      <alignment horizontal="left" vertical="center"/>
    </xf>
    <xf numFmtId="0" fontId="8" fillId="0" borderId="0" xfId="5"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horizontal="left" vertical="top"/>
    </xf>
    <xf numFmtId="0" fontId="19" fillId="0" borderId="0" xfId="0" applyFont="1" applyAlignment="1">
      <alignment vertical="top"/>
    </xf>
    <xf numFmtId="0" fontId="19" fillId="0" borderId="0" xfId="0" applyFont="1" applyAlignment="1">
      <alignment horizontal="left" vertical="center" wrapText="1"/>
    </xf>
    <xf numFmtId="0" fontId="18" fillId="0" borderId="0" xfId="0" applyFont="1" applyAlignment="1">
      <alignment horizontal="justify" vertical="center" wrapText="1"/>
    </xf>
    <xf numFmtId="0" fontId="18" fillId="0" borderId="0" xfId="0" applyFont="1" applyAlignment="1">
      <alignment horizontal="left" vertical="top" wrapText="1"/>
    </xf>
    <xf numFmtId="0" fontId="18" fillId="0" borderId="0" xfId="0" applyFont="1" applyAlignment="1">
      <alignment vertical="center"/>
    </xf>
    <xf numFmtId="0" fontId="15" fillId="0" borderId="0" xfId="0" applyFont="1"/>
    <xf numFmtId="0" fontId="18" fillId="0" borderId="0" xfId="4" applyFont="1" applyAlignment="1">
      <alignment horizontal="right" vertical="top"/>
    </xf>
    <xf numFmtId="0" fontId="18" fillId="0" borderId="0" xfId="4" applyFont="1" applyAlignment="1">
      <alignment vertical="top" wrapText="1"/>
    </xf>
    <xf numFmtId="0" fontId="18" fillId="0" borderId="0" xfId="4" applyFont="1"/>
    <xf numFmtId="0" fontId="18" fillId="0" borderId="0" xfId="4" applyFont="1" applyAlignment="1">
      <alignment horizontal="right" vertical="center"/>
    </xf>
    <xf numFmtId="0" fontId="18" fillId="0" borderId="0" xfId="4" applyFont="1" applyAlignment="1">
      <alignment wrapText="1"/>
    </xf>
    <xf numFmtId="0" fontId="18" fillId="0" borderId="0" xfId="4" applyFont="1" applyAlignment="1">
      <alignment horizontal="right"/>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Alignment="1">
      <alignment horizontal="center" vertical="center" wrapText="1"/>
    </xf>
    <xf numFmtId="166" fontId="20" fillId="0" borderId="0" xfId="0" applyNumberFormat="1" applyFont="1" applyFill="1" applyAlignment="1" applyProtection="1">
      <alignment horizontal="right"/>
    </xf>
    <xf numFmtId="0" fontId="20" fillId="0" borderId="6"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horizontal="center" vertical="center" wrapText="1"/>
    </xf>
    <xf numFmtId="0" fontId="21" fillId="0" borderId="0" xfId="4" applyFont="1" applyAlignment="1">
      <alignment horizontal="right" vertical="center"/>
    </xf>
    <xf numFmtId="0" fontId="22" fillId="0" borderId="0" xfId="4" applyFont="1"/>
    <xf numFmtId="0" fontId="23" fillId="0" borderId="0" xfId="4" applyFont="1" applyAlignment="1">
      <alignment horizontal="right" vertical="center"/>
    </xf>
    <xf numFmtId="0" fontId="24" fillId="0" borderId="0" xfId="0" applyFont="1"/>
    <xf numFmtId="0" fontId="18" fillId="0" borderId="0" xfId="0" applyFont="1" applyAlignment="1">
      <alignment horizontal="left"/>
    </xf>
    <xf numFmtId="16" fontId="18" fillId="0" borderId="0" xfId="0" quotePrefix="1" applyNumberFormat="1" applyFont="1" applyAlignment="1">
      <alignment horizontal="left" vertical="top"/>
    </xf>
    <xf numFmtId="0" fontId="15" fillId="0" borderId="0" xfId="0" applyFont="1" applyAlignment="1">
      <alignment vertical="center"/>
    </xf>
    <xf numFmtId="0" fontId="17" fillId="0" borderId="0" xfId="4" applyFont="1" applyAlignment="1">
      <alignment horizontal="left" vertical="center"/>
    </xf>
    <xf numFmtId="0" fontId="24" fillId="0" borderId="0" xfId="4" applyFont="1" applyAlignment="1">
      <alignment vertical="center"/>
    </xf>
    <xf numFmtId="0" fontId="25" fillId="0" borderId="0" xfId="0" applyFont="1" applyFill="1" applyBorder="1" applyAlignment="1">
      <alignment horizontal="center" vertical="center" wrapText="1"/>
    </xf>
    <xf numFmtId="0" fontId="26" fillId="0" borderId="0" xfId="0" applyFont="1"/>
    <xf numFmtId="0" fontId="26" fillId="0" borderId="0" xfId="0" applyFont="1" applyFill="1" applyBorder="1" applyAlignment="1">
      <alignment horizontal="center" vertical="center" wrapText="1"/>
    </xf>
    <xf numFmtId="0" fontId="26" fillId="0" borderId="0" xfId="0" applyFont="1" applyAlignment="1">
      <alignment horizontal="center" vertical="center" wrapText="1"/>
    </xf>
    <xf numFmtId="0" fontId="26" fillId="0" borderId="8" xfId="0" applyFont="1" applyBorder="1"/>
    <xf numFmtId="0" fontId="26" fillId="0" borderId="8" xfId="0" applyFont="1" applyBorder="1" applyAlignment="1">
      <alignment horizontal="left" vertical="top" wrapText="1"/>
    </xf>
    <xf numFmtId="167" fontId="26" fillId="0" borderId="0" xfId="0" applyNumberFormat="1" applyFont="1" applyFill="1" applyBorder="1" applyAlignment="1">
      <alignment horizontal="right"/>
    </xf>
    <xf numFmtId="165" fontId="26" fillId="0" borderId="0" xfId="0" applyNumberFormat="1" applyFont="1" applyFill="1" applyBorder="1" applyAlignment="1">
      <alignment horizontal="right"/>
    </xf>
    <xf numFmtId="168" fontId="26" fillId="0" borderId="0" xfId="0" applyNumberFormat="1" applyFont="1" applyFill="1" applyBorder="1" applyAlignment="1">
      <alignment horizontal="right"/>
    </xf>
    <xf numFmtId="166" fontId="26" fillId="0" borderId="9" xfId="0" applyNumberFormat="1" applyFont="1" applyBorder="1" applyAlignment="1" applyProtection="1">
      <alignment horizontal="right"/>
    </xf>
    <xf numFmtId="0" fontId="26" fillId="0" borderId="9" xfId="0" applyFont="1" applyBorder="1" applyAlignment="1">
      <alignment horizontal="left" wrapText="1"/>
    </xf>
    <xf numFmtId="0" fontId="26" fillId="0" borderId="0" xfId="0" applyFont="1" applyFill="1"/>
    <xf numFmtId="0" fontId="26" fillId="0" borderId="0" xfId="0" applyFont="1" applyAlignment="1">
      <alignment horizontal="left" vertical="top" wrapText="1"/>
    </xf>
    <xf numFmtId="0" fontId="20" fillId="0" borderId="0" xfId="0" applyFont="1" applyAlignment="1">
      <alignment vertical="top"/>
    </xf>
    <xf numFmtId="0" fontId="20" fillId="0" borderId="0" xfId="0" applyFont="1"/>
    <xf numFmtId="166" fontId="20" fillId="0" borderId="0" xfId="0" applyNumberFormat="1" applyFont="1" applyAlignment="1" applyProtection="1">
      <alignment horizontal="right"/>
    </xf>
    <xf numFmtId="168" fontId="25" fillId="0" borderId="0" xfId="0" applyNumberFormat="1" applyFont="1" applyFill="1" applyBorder="1" applyAlignment="1">
      <alignment horizontal="right"/>
    </xf>
    <xf numFmtId="0" fontId="26" fillId="0" borderId="9" xfId="0" applyFont="1" applyFill="1" applyBorder="1" applyAlignment="1">
      <alignment horizontal="left" wrapText="1"/>
    </xf>
    <xf numFmtId="0" fontId="27" fillId="0" borderId="0" xfId="1" applyFont="1"/>
    <xf numFmtId="166" fontId="26" fillId="0" borderId="9" xfId="0" applyNumberFormat="1" applyFont="1" applyBorder="1" applyAlignment="1" applyProtection="1">
      <alignment horizontal="center"/>
    </xf>
    <xf numFmtId="166" fontId="26" fillId="0" borderId="9" xfId="0" quotePrefix="1" applyNumberFormat="1" applyFont="1" applyBorder="1" applyAlignment="1" applyProtection="1">
      <alignment horizontal="center"/>
    </xf>
    <xf numFmtId="166" fontId="26" fillId="0" borderId="9" xfId="0" applyNumberFormat="1" applyFont="1" applyBorder="1" applyAlignment="1" applyProtection="1">
      <alignment horizontal="center" wrapText="1"/>
    </xf>
    <xf numFmtId="0" fontId="26" fillId="0" borderId="0" xfId="0" applyFont="1" applyFill="1" applyBorder="1" applyAlignment="1">
      <alignment horizontal="center" vertical="center"/>
    </xf>
    <xf numFmtId="166" fontId="26" fillId="0" borderId="9" xfId="0" applyNumberFormat="1" applyFont="1" applyFill="1" applyBorder="1" applyAlignment="1" applyProtection="1">
      <alignment horizontal="right"/>
    </xf>
    <xf numFmtId="49" fontId="26" fillId="0" borderId="9" xfId="0" applyNumberFormat="1" applyFont="1" applyFill="1" applyBorder="1" applyAlignment="1" applyProtection="1">
      <alignment horizontal="center"/>
    </xf>
    <xf numFmtId="49" fontId="26" fillId="0" borderId="9" xfId="0" quotePrefix="1" applyNumberFormat="1" applyFont="1" applyFill="1" applyBorder="1" applyAlignment="1" applyProtection="1">
      <alignment horizontal="center"/>
    </xf>
    <xf numFmtId="166" fontId="26" fillId="0" borderId="9" xfId="0" applyNumberFormat="1" applyFont="1" applyFill="1" applyBorder="1" applyAlignment="1" applyProtection="1">
      <alignment horizontal="center" wrapText="1"/>
    </xf>
    <xf numFmtId="0" fontId="20" fillId="0" borderId="0" xfId="0" applyFont="1" applyFill="1" applyAlignment="1"/>
    <xf numFmtId="0" fontId="26" fillId="0" borderId="8" xfId="0" applyFont="1" applyFill="1" applyBorder="1" applyAlignment="1"/>
    <xf numFmtId="0" fontId="26" fillId="0" borderId="8" xfId="0" applyFont="1" applyFill="1" applyBorder="1" applyAlignment="1">
      <alignment horizontal="left" vertical="top" wrapText="1"/>
    </xf>
    <xf numFmtId="168" fontId="27" fillId="0" borderId="0" xfId="1" applyNumberFormat="1" applyFont="1" applyFill="1" applyBorder="1" applyAlignment="1">
      <alignment horizontal="left"/>
    </xf>
    <xf numFmtId="0" fontId="20" fillId="0" borderId="0" xfId="0" applyFont="1" applyFill="1"/>
    <xf numFmtId="0" fontId="26" fillId="0" borderId="0" xfId="0" applyFont="1" applyFill="1" applyAlignment="1">
      <alignment horizontal="left" vertical="top" wrapText="1"/>
    </xf>
    <xf numFmtId="0" fontId="20" fillId="0" borderId="0" xfId="0" applyFont="1" applyFill="1" applyAlignment="1">
      <alignment vertical="center"/>
    </xf>
    <xf numFmtId="169" fontId="26" fillId="0" borderId="0" xfId="0" applyNumberFormat="1" applyFont="1" applyFill="1" applyBorder="1" applyAlignment="1">
      <alignment horizontal="right"/>
    </xf>
    <xf numFmtId="166" fontId="26" fillId="0" borderId="9" xfId="0" applyNumberFormat="1" applyFont="1" applyFill="1" applyBorder="1" applyAlignment="1" applyProtection="1">
      <alignment horizontal="center"/>
    </xf>
    <xf numFmtId="49" fontId="26" fillId="0" borderId="9" xfId="0" applyNumberFormat="1" applyFont="1" applyFill="1" applyBorder="1" applyAlignment="1" applyProtection="1">
      <alignment horizontal="center" wrapText="1"/>
    </xf>
    <xf numFmtId="165" fontId="26" fillId="0" borderId="0" xfId="0" applyNumberFormat="1" applyFont="1"/>
    <xf numFmtId="165" fontId="26" fillId="0" borderId="0" xfId="0" applyNumberFormat="1" applyFont="1" applyFill="1"/>
    <xf numFmtId="0" fontId="26" fillId="0" borderId="0" xfId="0" applyFont="1" applyFill="1" applyBorder="1"/>
    <xf numFmtId="0" fontId="20" fillId="0" borderId="11" xfId="0" applyFont="1" applyFill="1" applyBorder="1" applyAlignment="1">
      <alignment vertical="center"/>
    </xf>
    <xf numFmtId="166" fontId="20" fillId="0" borderId="12" xfId="0" applyNumberFormat="1" applyFont="1" applyFill="1" applyBorder="1" applyAlignment="1" applyProtection="1">
      <alignment horizontal="right"/>
    </xf>
    <xf numFmtId="0" fontId="26" fillId="0" borderId="9" xfId="0" applyFont="1" applyFill="1" applyBorder="1" applyAlignment="1">
      <alignment horizontal="left" vertical="top" wrapText="1"/>
    </xf>
    <xf numFmtId="0" fontId="17" fillId="0" borderId="0" xfId="4" applyFont="1" applyAlignment="1">
      <alignment horizontal="left" vertical="center"/>
    </xf>
    <xf numFmtId="0" fontId="25" fillId="0" borderId="0" xfId="0" applyNumberFormat="1"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5" xfId="0" applyFont="1" applyFill="1" applyBorder="1" applyAlignment="1">
      <alignment horizontal="center" vertical="center"/>
    </xf>
    <xf numFmtId="0" fontId="29" fillId="0" borderId="0" xfId="0" applyFont="1" applyAlignment="1">
      <alignment vertical="center"/>
    </xf>
    <xf numFmtId="0" fontId="17" fillId="0" borderId="0" xfId="10" applyFont="1" applyAlignment="1">
      <alignment horizontal="left" vertical="center"/>
    </xf>
    <xf numFmtId="0" fontId="24" fillId="0" borderId="0" xfId="10" applyFont="1" applyAlignment="1">
      <alignment vertical="center"/>
    </xf>
    <xf numFmtId="0" fontId="30" fillId="0" borderId="0" xfId="10" applyFont="1" applyAlignment="1">
      <alignment horizontal="right"/>
    </xf>
    <xf numFmtId="0" fontId="30" fillId="0" borderId="0" xfId="10" applyFont="1"/>
    <xf numFmtId="0" fontId="33" fillId="0" borderId="0" xfId="0" applyFont="1"/>
    <xf numFmtId="167" fontId="26" fillId="0" borderId="0" xfId="0" applyNumberFormat="1" applyFont="1"/>
    <xf numFmtId="0" fontId="18" fillId="0" borderId="0" xfId="10" applyFont="1"/>
    <xf numFmtId="0" fontId="18" fillId="0" borderId="0" xfId="10" applyFont="1" applyAlignment="1">
      <alignment horizontal="right"/>
    </xf>
    <xf numFmtId="0" fontId="18" fillId="0" borderId="0" xfId="10" applyFont="1" applyAlignment="1">
      <alignment horizontal="right" vertical="top"/>
    </xf>
    <xf numFmtId="0" fontId="18" fillId="0" borderId="0" xfId="0" applyFont="1" applyAlignment="1">
      <alignment horizontal="left" vertical="center"/>
    </xf>
    <xf numFmtId="0" fontId="32" fillId="0" borderId="0" xfId="0" applyFont="1" applyAlignment="1">
      <alignment wrapText="1"/>
    </xf>
    <xf numFmtId="0" fontId="34" fillId="0" borderId="0" xfId="0" applyFont="1" applyAlignment="1">
      <alignment horizontal="right" vertical="center"/>
    </xf>
    <xf numFmtId="3" fontId="32" fillId="0" borderId="0" xfId="0" applyNumberFormat="1" applyFont="1"/>
    <xf numFmtId="0" fontId="35" fillId="0" borderId="0" xfId="4" applyFont="1"/>
    <xf numFmtId="0" fontId="26" fillId="0" borderId="6" xfId="0" applyFont="1" applyBorder="1" applyAlignment="1">
      <alignment horizontal="center" vertical="center" wrapText="1"/>
    </xf>
    <xf numFmtId="0" fontId="26" fillId="0" borderId="0" xfId="0" applyFont="1" applyAlignment="1">
      <alignment wrapText="1"/>
    </xf>
    <xf numFmtId="0" fontId="20" fillId="0" borderId="7" xfId="0" applyFont="1" applyBorder="1" applyAlignment="1">
      <alignment horizontal="center" vertical="center" wrapText="1"/>
    </xf>
    <xf numFmtId="166" fontId="20" fillId="0" borderId="0" xfId="0" applyNumberFormat="1" applyFont="1" applyAlignment="1">
      <alignment horizontal="right"/>
    </xf>
    <xf numFmtId="166" fontId="26" fillId="0" borderId="9" xfId="0" applyNumberFormat="1" applyFont="1" applyBorder="1" applyAlignment="1">
      <alignment horizontal="right"/>
    </xf>
    <xf numFmtId="49" fontId="26" fillId="0" borderId="9" xfId="0" applyNumberFormat="1" applyFont="1" applyBorder="1" applyAlignment="1">
      <alignment horizontal="center"/>
    </xf>
    <xf numFmtId="166" fontId="26" fillId="0" borderId="9" xfId="0" applyNumberFormat="1" applyFont="1" applyBorder="1" applyAlignment="1">
      <alignment horizontal="center" wrapText="1"/>
    </xf>
    <xf numFmtId="168" fontId="26" fillId="0" borderId="0" xfId="0" applyNumberFormat="1" applyFont="1" applyAlignment="1">
      <alignment horizontal="right"/>
    </xf>
    <xf numFmtId="169" fontId="26" fillId="0" borderId="0" xfId="0" applyNumberFormat="1" applyFont="1" applyAlignment="1">
      <alignment horizontal="right"/>
    </xf>
    <xf numFmtId="49" fontId="26" fillId="0" borderId="9" xfId="0" quotePrefix="1" applyNumberFormat="1" applyFont="1" applyBorder="1" applyAlignment="1">
      <alignment horizontal="center"/>
    </xf>
    <xf numFmtId="170" fontId="26" fillId="0" borderId="0" xfId="0" applyNumberFormat="1" applyFont="1" applyFill="1" applyBorder="1" applyAlignment="1">
      <alignment horizontal="right"/>
    </xf>
    <xf numFmtId="171" fontId="26" fillId="0" borderId="0" xfId="0" applyNumberFormat="1" applyFont="1" applyFill="1" applyBorder="1" applyAlignment="1">
      <alignment horizontal="right"/>
    </xf>
    <xf numFmtId="172" fontId="26" fillId="0" borderId="0" xfId="0" applyNumberFormat="1" applyFont="1" applyFill="1" applyBorder="1" applyAlignment="1">
      <alignment horizontal="right"/>
    </xf>
    <xf numFmtId="172" fontId="26" fillId="0" borderId="0" xfId="0" applyNumberFormat="1" applyFont="1" applyAlignment="1">
      <alignment horizontal="right"/>
    </xf>
    <xf numFmtId="173" fontId="26" fillId="0" borderId="0" xfId="0" applyNumberFormat="1" applyFont="1" applyFill="1" applyBorder="1" applyAlignment="1">
      <alignment horizontal="right"/>
    </xf>
    <xf numFmtId="174" fontId="26" fillId="0" borderId="0" xfId="0" applyNumberFormat="1" applyFont="1" applyFill="1" applyBorder="1" applyAlignment="1">
      <alignment horizontal="right"/>
    </xf>
    <xf numFmtId="0" fontId="39" fillId="0" borderId="0" xfId="12" applyFont="1" applyAlignment="1">
      <alignment horizontal="left" wrapText="1"/>
    </xf>
    <xf numFmtId="0" fontId="36" fillId="0" borderId="0" xfId="11" applyFont="1" applyAlignment="1">
      <alignment horizontal="left"/>
    </xf>
    <xf numFmtId="0" fontId="39" fillId="0" borderId="0" xfId="11" applyFont="1" applyAlignment="1">
      <alignment horizontal="left" wrapText="1"/>
    </xf>
    <xf numFmtId="0" fontId="40" fillId="0" borderId="0" xfId="11" applyFont="1"/>
    <xf numFmtId="0" fontId="39" fillId="0" borderId="0" xfId="11" applyFont="1"/>
    <xf numFmtId="0" fontId="39" fillId="0" borderId="0" xfId="12" applyFont="1" applyAlignment="1">
      <alignment wrapText="1"/>
    </xf>
    <xf numFmtId="0" fontId="24" fillId="0" borderId="0" xfId="10" applyFont="1"/>
    <xf numFmtId="0" fontId="18" fillId="0" borderId="0" xfId="0" applyFont="1" applyAlignment="1">
      <alignment horizontal="right" vertical="top"/>
    </xf>
    <xf numFmtId="0" fontId="18" fillId="0" borderId="0" xfId="0" applyFont="1" applyAlignment="1">
      <alignment horizontal="right" wrapText="1"/>
    </xf>
    <xf numFmtId="0" fontId="12" fillId="0" borderId="0" xfId="2" applyFont="1" applyAlignment="1">
      <alignment vertical="center" wrapText="1"/>
    </xf>
    <xf numFmtId="0" fontId="12" fillId="0" borderId="0" xfId="2" applyFont="1" applyAlignment="1">
      <alignment vertical="center"/>
    </xf>
    <xf numFmtId="0" fontId="7" fillId="0" borderId="1" xfId="5" applyFont="1" applyBorder="1" applyAlignment="1">
      <alignment horizontal="center" vertical="center" wrapText="1"/>
    </xf>
    <xf numFmtId="0" fontId="9" fillId="0" borderId="2" xfId="2" applyFont="1" applyBorder="1" applyAlignment="1">
      <alignment horizontal="left" vertical="center" wrapText="1"/>
    </xf>
    <xf numFmtId="0" fontId="10" fillId="0" borderId="2" xfId="2" applyFont="1" applyBorder="1" applyAlignment="1">
      <alignment horizontal="right" vertical="center" wrapText="1"/>
    </xf>
    <xf numFmtId="0" fontId="11" fillId="0" borderId="0" xfId="2" applyFont="1" applyBorder="1" applyAlignment="1">
      <alignment horizontal="center" vertical="center" wrapText="1"/>
    </xf>
    <xf numFmtId="49" fontId="13" fillId="0" borderId="0" xfId="5" quotePrefix="1" applyNumberFormat="1" applyFont="1" applyAlignment="1">
      <alignment horizontal="left"/>
    </xf>
    <xf numFmtId="49" fontId="13" fillId="0" borderId="0" xfId="5" applyNumberFormat="1" applyFont="1" applyAlignment="1">
      <alignment horizontal="left"/>
    </xf>
    <xf numFmtId="49" fontId="14" fillId="0" borderId="0" xfId="5" quotePrefix="1" applyNumberFormat="1" applyFont="1" applyAlignment="1">
      <alignment horizontal="left"/>
    </xf>
    <xf numFmtId="0" fontId="12" fillId="0" borderId="0" xfId="5" applyFont="1" applyAlignment="1">
      <alignment horizontal="left" vertical="center"/>
    </xf>
    <xf numFmtId="0" fontId="8" fillId="0" borderId="0" xfId="5" applyFont="1" applyAlignment="1">
      <alignment horizontal="right"/>
    </xf>
    <xf numFmtId="0" fontId="16" fillId="0" borderId="3" xfId="5" applyFont="1" applyBorder="1" applyAlignment="1">
      <alignment horizontal="right"/>
    </xf>
    <xf numFmtId="0" fontId="8" fillId="0" borderId="4" xfId="5" applyFont="1" applyBorder="1" applyAlignment="1">
      <alignment horizontal="center" vertical="center"/>
    </xf>
    <xf numFmtId="0" fontId="8" fillId="0" borderId="0" xfId="5" applyFont="1" applyBorder="1" applyAlignment="1">
      <alignment horizontal="center" vertical="center"/>
    </xf>
    <xf numFmtId="0" fontId="15" fillId="0" borderId="0" xfId="5" applyFont="1" applyBorder="1" applyAlignment="1">
      <alignment horizontal="center" vertical="center"/>
    </xf>
    <xf numFmtId="0" fontId="15" fillId="0" borderId="0" xfId="2" applyFont="1" applyBorder="1" applyAlignment="1">
      <alignment horizontal="center" vertical="center"/>
    </xf>
    <xf numFmtId="0" fontId="15" fillId="0" borderId="0" xfId="5" applyFont="1" applyBorder="1" applyAlignment="1">
      <alignment horizontal="left" vertical="center"/>
    </xf>
    <xf numFmtId="0" fontId="8" fillId="0" borderId="0" xfId="5" applyFont="1" applyBorder="1" applyAlignment="1">
      <alignment horizontal="left" vertical="center"/>
    </xf>
    <xf numFmtId="0" fontId="8" fillId="0" borderId="3" xfId="5" applyFont="1" applyBorder="1" applyAlignment="1">
      <alignment horizontal="center" vertical="center"/>
    </xf>
    <xf numFmtId="0" fontId="16" fillId="0" borderId="0" xfId="5" applyFont="1" applyAlignment="1">
      <alignment horizontal="center" vertical="center"/>
    </xf>
    <xf numFmtId="0" fontId="8" fillId="0" borderId="0" xfId="5" applyFont="1" applyAlignment="1">
      <alignment horizontal="center" vertical="center"/>
    </xf>
    <xf numFmtId="49" fontId="8" fillId="0" borderId="0" xfId="5" applyNumberFormat="1" applyFont="1" applyAlignment="1">
      <alignment horizontal="left" vertical="center"/>
    </xf>
    <xf numFmtId="0" fontId="8" fillId="0" borderId="0" xfId="5" applyFont="1" applyAlignment="1">
      <alignment horizontal="left" vertical="center"/>
    </xf>
    <xf numFmtId="0" fontId="8" fillId="0" borderId="0" xfId="5" applyFont="1" applyAlignment="1">
      <alignment horizontal="left" wrapText="1"/>
    </xf>
    <xf numFmtId="49" fontId="8" fillId="0" borderId="0" xfId="5" applyNumberFormat="1" applyFont="1" applyAlignment="1">
      <alignment horizontal="center" vertical="center"/>
    </xf>
    <xf numFmtId="0" fontId="17" fillId="0" borderId="0" xfId="0" applyFont="1" applyAlignment="1">
      <alignment horizontal="left" vertical="center"/>
    </xf>
    <xf numFmtId="0" fontId="25" fillId="0" borderId="10"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6" fillId="0" borderId="6" xfId="0" applyNumberFormat="1"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6" fillId="0" borderId="6" xfId="0" applyFont="1" applyFill="1" applyBorder="1" applyAlignment="1">
      <alignment horizontal="center" vertical="center"/>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6" fillId="0" borderId="5"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3" fontId="25" fillId="0" borderId="10" xfId="0" applyNumberFormat="1" applyFont="1" applyFill="1" applyBorder="1" applyAlignment="1">
      <alignment horizontal="center" vertical="center" wrapText="1"/>
    </xf>
    <xf numFmtId="3" fontId="25" fillId="0" borderId="0" xfId="0" applyNumberFormat="1" applyFont="1" applyFill="1" applyBorder="1" applyAlignment="1">
      <alignment horizontal="center" vertical="center" wrapText="1"/>
    </xf>
    <xf numFmtId="164" fontId="25" fillId="0" borderId="10" xfId="0" applyNumberFormat="1" applyFont="1" applyFill="1" applyBorder="1" applyAlignment="1">
      <alignment horizontal="center" vertical="center" wrapText="1"/>
    </xf>
    <xf numFmtId="164" fontId="25" fillId="0" borderId="0" xfId="0" applyNumberFormat="1"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Alignment="1">
      <alignment horizontal="center" vertical="center" wrapText="1"/>
    </xf>
    <xf numFmtId="0" fontId="25" fillId="0" borderId="10"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wrapText="1"/>
    </xf>
    <xf numFmtId="0" fontId="25" fillId="0" borderId="1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0"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xf>
    <xf numFmtId="0" fontId="26" fillId="0" borderId="14" xfId="0" applyFont="1" applyFill="1" applyBorder="1" applyAlignment="1">
      <alignment horizontal="center" vertical="center" wrapText="1"/>
    </xf>
    <xf numFmtId="0" fontId="17" fillId="0" borderId="0" xfId="4" applyFont="1" applyAlignment="1">
      <alignment horizontal="left" vertical="center"/>
    </xf>
    <xf numFmtId="0" fontId="36" fillId="0" borderId="0" xfId="11" applyFont="1" applyAlignment="1">
      <alignment horizontal="left"/>
    </xf>
    <xf numFmtId="0" fontId="36" fillId="0" borderId="0" xfId="11" applyFont="1" applyAlignment="1">
      <alignment horizontal="left" wrapText="1"/>
    </xf>
    <xf numFmtId="0" fontId="37" fillId="0" borderId="0" xfId="11" applyFont="1" applyAlignment="1">
      <alignment horizontal="left" wrapText="1"/>
    </xf>
    <xf numFmtId="0" fontId="30" fillId="0" borderId="0" xfId="11" applyFont="1" applyAlignment="1">
      <alignment horizontal="left" wrapText="1"/>
    </xf>
    <xf numFmtId="0" fontId="38" fillId="0" borderId="0" xfId="1" applyFont="1" applyAlignment="1" applyProtection="1">
      <alignment horizontal="left" wrapText="1"/>
    </xf>
    <xf numFmtId="0" fontId="39" fillId="0" borderId="0" xfId="12" applyFont="1" applyAlignment="1">
      <alignment horizontal="left" wrapText="1"/>
    </xf>
    <xf numFmtId="0" fontId="39" fillId="0" borderId="0" xfId="11" applyFont="1" applyAlignment="1">
      <alignment horizontal="left" wrapText="1"/>
    </xf>
    <xf numFmtId="0" fontId="41" fillId="0" borderId="0" xfId="0" applyFont="1" applyAlignment="1">
      <alignment horizontal="left"/>
    </xf>
    <xf numFmtId="0" fontId="39" fillId="0" borderId="0" xfId="12" applyFont="1" applyAlignment="1">
      <alignment horizontal="left" vertical="top" wrapText="1"/>
    </xf>
    <xf numFmtId="0" fontId="40" fillId="0" borderId="0" xfId="11" applyFont="1" applyAlignment="1">
      <alignment horizontal="left" wrapText="1"/>
    </xf>
    <xf numFmtId="0" fontId="38" fillId="0" borderId="0" xfId="1" applyFont="1"/>
    <xf numFmtId="0" fontId="38" fillId="0" borderId="0" xfId="1" applyFont="1" applyAlignment="1">
      <alignment wrapText="1"/>
    </xf>
    <xf numFmtId="0" fontId="38" fillId="0" borderId="0" xfId="1" applyFont="1" applyAlignment="1">
      <alignment horizontal="left"/>
    </xf>
    <xf numFmtId="0" fontId="43" fillId="0" borderId="1" xfId="5" applyFont="1" applyBorder="1" applyAlignment="1">
      <alignment horizontal="left" wrapText="1"/>
    </xf>
  </cellXfs>
  <cellStyles count="14">
    <cellStyle name="Link" xfId="1" builtinId="8"/>
    <cellStyle name="Link 2" xfId="13"/>
    <cellStyle name="Standard" xfId="0" builtinId="0"/>
    <cellStyle name="Standard 10" xfId="11"/>
    <cellStyle name="Standard 2" xfId="2"/>
    <cellStyle name="Standard 2 2" xfId="3"/>
    <cellStyle name="Standard 2 2 2" xfId="4"/>
    <cellStyle name="Standard 2 2 2 2" xfId="10"/>
    <cellStyle name="Standard 2 3" xfId="5"/>
    <cellStyle name="Standard 3" xfId="6"/>
    <cellStyle name="Standard 3 2 2" xfId="12"/>
    <cellStyle name="Standard 4" xfId="7"/>
    <cellStyle name="Standard 4 2" xfId="8"/>
    <cellStyle name="Standard 5" xfId="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6803" name="Grafik 3" descr="Logo_Stala-Schwarzweiß">
          <a:extLst>
            <a:ext uri="{FF2B5EF4-FFF2-40B4-BE49-F238E27FC236}">
              <a16:creationId xmlns:a16="http://schemas.microsoft.com/office/drawing/2014/main" id="{00000000-0008-0000-0000-0000931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9517</xdr:rowOff>
    </xdr:from>
    <xdr:to>
      <xdr:col>0</xdr:col>
      <xdr:colOff>6121039</xdr:colOff>
      <xdr:row>17</xdr:row>
      <xdr:rowOff>142875</xdr:rowOff>
    </xdr:to>
    <xdr:sp macro="" textlink="">
      <xdr:nvSpPr>
        <xdr:cNvPr id="2" name="Textfeld 1">
          <a:extLst>
            <a:ext uri="{FF2B5EF4-FFF2-40B4-BE49-F238E27FC236}">
              <a16:creationId xmlns:a16="http://schemas.microsoft.com/office/drawing/2014/main" id="{494EE33A-18CB-44DA-A7D9-C197F0E0B9F7}"/>
            </a:ext>
          </a:extLst>
        </xdr:cNvPr>
        <xdr:cNvSpPr txBox="1"/>
      </xdr:nvSpPr>
      <xdr:spPr>
        <a:xfrm>
          <a:off x="2993" y="512981"/>
          <a:ext cx="6118046" cy="25282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Zur Abbildung der Strukturen und Entwicklungen in der Wasserwirtschaft sieht das geltende Umweltstatistikgesetz folgende bundesweit einheitlich durchzuführende Erhebungen vor:</a:t>
          </a:r>
        </a:p>
        <a:p>
          <a:pPr marL="108000" lvl="0" indent="-108000">
            <a:lnSpc>
              <a:spcPct val="115000"/>
            </a:lnSpc>
            <a:spcAft>
              <a:spcPts val="0"/>
            </a:spcAft>
            <a:buFont typeface="Arial" panose="020B0604020202020204" pitchFamily="34" charset="0"/>
            <a:buChar char="̵"/>
            <a:tabLst>
              <a:tab pos="18034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Erhebung der öffentlichen Wasserversorgung und Abwasserentsorgung (alle 3 Jahre),</a:t>
          </a:r>
        </a:p>
        <a:p>
          <a:pPr marL="108000" lvl="0" indent="-108000">
            <a:lnSpc>
              <a:spcPct val="115000"/>
            </a:lnSpc>
            <a:spcAft>
              <a:spcPts val="0"/>
            </a:spcAft>
            <a:buFont typeface="Arial" panose="020B0604020202020204" pitchFamily="34" charset="0"/>
            <a:buChar char="̵"/>
            <a:tabLst>
              <a:tab pos="18034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Erhebung über Klärschlamm (jährlich),</a:t>
          </a:r>
        </a:p>
        <a:p>
          <a:pPr marL="108000" lvl="0" indent="-108000">
            <a:lnSpc>
              <a:spcPct val="115000"/>
            </a:lnSpc>
            <a:spcAft>
              <a:spcPts val="0"/>
            </a:spcAft>
            <a:buFont typeface="Arial" panose="020B0604020202020204" pitchFamily="34" charset="0"/>
            <a:buChar char="̵"/>
            <a:tabLst>
              <a:tab pos="18034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Erhebung der nichtöffentlichen Wasserversorgung und Abwasserentsorgung (alle 3 Jahre),</a:t>
          </a:r>
        </a:p>
        <a:p>
          <a:pPr marL="108000" lvl="0" indent="-108000">
            <a:lnSpc>
              <a:spcPct val="115000"/>
            </a:lnSpc>
            <a:spcAft>
              <a:spcPts val="0"/>
            </a:spcAft>
            <a:buFont typeface="Arial" panose="020B0604020202020204" pitchFamily="34" charset="0"/>
            <a:buChar char="̵"/>
            <a:tabLst>
              <a:tab pos="18034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Erhebungen über Unfälle beim Umgang mit und bei der Beförderung wassergefährdender Stoffe (jährlich),</a:t>
          </a:r>
        </a:p>
        <a:p>
          <a:pPr marL="108000" lvl="0" indent="-108000">
            <a:lnSpc>
              <a:spcPct val="115000"/>
            </a:lnSpc>
            <a:spcAft>
              <a:spcPts val="0"/>
            </a:spcAft>
            <a:buFont typeface="Arial" panose="020B0604020202020204" pitchFamily="34" charset="0"/>
            <a:buChar char="̵"/>
            <a:tabLst>
              <a:tab pos="18034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Erhebung der Wasser- und Abwasserentgelte (alle 3 Jahre). </a:t>
          </a:r>
        </a:p>
        <a:p>
          <a:pPr>
            <a:lnSpc>
              <a:spcPct val="115000"/>
            </a:lnSpc>
            <a:spcAft>
              <a:spcPts val="0"/>
            </a:spcAft>
          </a:pP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Die Erhebung der nichtöffentlichen Wasserversorgung und Abwasserentsorgung wird seit dem</a:t>
          </a:r>
          <a:r>
            <a:rPr lang="de-DE" sz="950" baseline="0">
              <a:effectLst/>
              <a:latin typeface="Calibri" panose="020F0502020204030204" pitchFamily="34" charset="0"/>
              <a:ea typeface="Calibri" panose="020F0502020204030204" pitchFamily="34" charset="0"/>
              <a:cs typeface="Times New Roman" panose="02020603050405020304" pitchFamily="18" charset="0"/>
            </a:rPr>
            <a:t> Berichtsjahr 2007</a:t>
          </a:r>
          <a:r>
            <a:rPr lang="de-DE" sz="950">
              <a:effectLst/>
              <a:latin typeface="Calibri" panose="020F0502020204030204" pitchFamily="34" charset="0"/>
              <a:ea typeface="Calibri" panose="020F0502020204030204" pitchFamily="34" charset="0"/>
              <a:cs typeface="Times New Roman" panose="02020603050405020304" pitchFamily="18" charset="0"/>
            </a:rPr>
            <a:t> alle drei Jahre durch­geführt.</a:t>
          </a:r>
          <a:r>
            <a:rPr lang="de-DE" sz="950" baseline="0">
              <a:effectLst/>
              <a:latin typeface="Calibri" panose="020F0502020204030204" pitchFamily="34" charset="0"/>
              <a:ea typeface="Calibri" panose="020F0502020204030204" pitchFamily="34" charset="0"/>
              <a:cs typeface="Times New Roman" panose="02020603050405020304" pitchFamily="18" charset="0"/>
            </a:rPr>
            <a:t> </a:t>
          </a:r>
          <a:r>
            <a:rPr lang="de-DE" sz="950">
              <a:solidFill>
                <a:schemeClr val="dk1"/>
              </a:solidFill>
              <a:effectLst/>
              <a:latin typeface="Calibri" panose="020F0502020204030204" pitchFamily="34" charset="0"/>
              <a:ea typeface="Calibri" panose="020F0502020204030204" pitchFamily="34" charset="0"/>
              <a:cs typeface="Times New Roman" panose="02020603050405020304" pitchFamily="18" charset="0"/>
            </a:rPr>
            <a:t>Sie schließt an die bis zum Berichtsjahr 2004 durchgeführten Wasser-Erhebungen in den Bereichen Bergbau und Verarbeitendes Gewerbe, Wärmekraftwerke für die öffentliche Versorgung sowie Landwirtschaft (bis 2002) an. Aufgrund der Veränderung des Berichtskreises, auch hinsichtlich der Abschneidegrenzen bei der Wassergewinnung, sind die Ergebnisse der Erhebung der nichtöffentlichen Wasserversorgung und Abwasserentsorgung ab 2007 aber nicht mit denen der Erhebungen bis 2004 vergleichbar. </a:t>
          </a:r>
        </a:p>
      </xdr:txBody>
    </xdr:sp>
    <xdr:clientData/>
  </xdr:twoCellAnchor>
  <xdr:twoCellAnchor>
    <xdr:from>
      <xdr:col>0</xdr:col>
      <xdr:colOff>27215</xdr:colOff>
      <xdr:row>18</xdr:row>
      <xdr:rowOff>129268</xdr:rowOff>
    </xdr:from>
    <xdr:to>
      <xdr:col>0</xdr:col>
      <xdr:colOff>6145261</xdr:colOff>
      <xdr:row>44</xdr:row>
      <xdr:rowOff>13607</xdr:rowOff>
    </xdr:to>
    <xdr:sp macro="" textlink="">
      <xdr:nvSpPr>
        <xdr:cNvPr id="3" name="Textfeld 2">
          <a:hlinkClick xmlns:r="http://schemas.openxmlformats.org/officeDocument/2006/relationships" r:id="rId1"/>
          <a:extLst>
            <a:ext uri="{FF2B5EF4-FFF2-40B4-BE49-F238E27FC236}">
              <a16:creationId xmlns:a16="http://schemas.microsoft.com/office/drawing/2014/main" id="{DBEAB729-44C5-4188-9700-E8BC91269241}"/>
            </a:ext>
          </a:extLst>
        </xdr:cNvPr>
        <xdr:cNvSpPr txBox="1"/>
      </xdr:nvSpPr>
      <xdr:spPr>
        <a:xfrm>
          <a:off x="27215" y="3177268"/>
          <a:ext cx="6118046" cy="3775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Rechtsgrundlagen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r>
            <a:rPr lang="de-DE" sz="950">
              <a:solidFill>
                <a:schemeClr val="dk1"/>
              </a:solidFill>
              <a:effectLst/>
              <a:latin typeface="Calibri" panose="020F0502020204030204" pitchFamily="34" charset="0"/>
              <a:ea typeface="Calibri" panose="020F0502020204030204" pitchFamily="34" charset="0"/>
              <a:cs typeface="Calibri" panose="020F0502020204030204" pitchFamily="34" charset="0"/>
            </a:rPr>
            <a:t>Rechtsgrundlage dieser Erhebung ist das Umweltstatistikgesetz (UStatG) in Verbindung mit dem Gesetz über die Statistik für Bundeszwecke (Bundesstatistikgesetz – BStatG). Der Wortlaut der nationalen Rechtsvorschriften in der jeweils geltenden Fassung kann im Internet unter </a:t>
          </a:r>
          <a:r>
            <a:rPr lang="de-DE" sz="950" u="sng">
              <a:solidFill>
                <a:srgbClr val="0000FF"/>
              </a:solidFill>
              <a:effectLst/>
              <a:latin typeface="Calibri" panose="020F0502020204030204" pitchFamily="34" charset="0"/>
              <a:ea typeface="Calibri" panose="020F0502020204030204" pitchFamily="34" charset="0"/>
              <a:cs typeface="Calibri" panose="020F0502020204030204" pitchFamily="34" charset="0"/>
            </a:rPr>
            <a:t>https://www.gesetze-im-internet.de/</a:t>
          </a:r>
          <a:r>
            <a:rPr lang="de-DE" sz="950">
              <a:solidFill>
                <a:schemeClr val="dk1"/>
              </a:solidFill>
              <a:effectLst/>
              <a:latin typeface="Calibri" panose="020F0502020204030204" pitchFamily="34" charset="0"/>
              <a:ea typeface="Calibri" panose="020F0502020204030204" pitchFamily="34" charset="0"/>
              <a:cs typeface="Calibri" panose="020F0502020204030204" pitchFamily="34" charset="0"/>
            </a:rPr>
            <a:t> heruntergeladen werden.</a:t>
          </a: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ct val="115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Berichtskreis</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95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Unabhängig vom Wirtschaftszweig werden i.d.R. alle Betriebe des nichtöffentlichen Bereichs befragt, die</a:t>
          </a: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mindestens 2.000 Kubikmeter Wasser gewonnen haben</a:t>
          </a:r>
          <a:r>
            <a:rPr lang="de-DE" sz="950" baseline="0">
              <a:effectLst/>
              <a:latin typeface="Calibri" panose="020F0502020204030204" pitchFamily="34" charset="0"/>
              <a:ea typeface="Calibri" panose="020F0502020204030204" pitchFamily="34" charset="0"/>
              <a:cs typeface="Times New Roman" panose="02020603050405020304" pitchFamily="18" charset="0"/>
            </a:rPr>
            <a:t> oder</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mindestens 2.000 Kubikmeter Wasser oder Abwasser direkt in ein Gewässer einge­leitet haben oder</a:t>
          </a:r>
        </a:p>
        <a:p>
          <a:pPr>
            <a:lnSpc>
              <a:spcPct val="115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mindestens 10.000 Kubikmeter Wasser aus dem öffentlichen Netz oder von anderen Betrieben und Einrichtungen bezogen haben.</a:t>
          </a:r>
        </a:p>
        <a:p>
          <a:pPr>
            <a:lnSpc>
              <a:spcPct val="115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Aufgrund geänderter Erfassungsuntergrenzen sind die Erhebungsergebnisse der Berichtsjahre ab 2013 nur eingeschränkt mit den Ergebnissen der Berichtsjahre 2007 und 2010 vergleichbar.</a:t>
          </a:r>
        </a:p>
        <a:p>
          <a:pPr>
            <a:lnSpc>
              <a:spcPct val="115000"/>
            </a:lnSpc>
            <a:spcAft>
              <a:spcPts val="0"/>
            </a:spcAft>
          </a:pPr>
          <a:endParaRPr lang="de-DE" sz="95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13613</xdr:rowOff>
    </xdr:from>
    <xdr:to>
      <xdr:col>1</xdr:col>
      <xdr:colOff>3036000</xdr:colOff>
      <xdr:row>58</xdr:row>
      <xdr:rowOff>40821</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659"/>
        <a:stretch/>
      </xdr:blipFill>
      <xdr:spPr>
        <a:xfrm>
          <a:off x="0" y="517077"/>
          <a:ext cx="6084000" cy="8558887"/>
        </a:xfrm>
        <a:prstGeom prst="rect">
          <a:avLst/>
        </a:prstGeom>
        <a:solidFill>
          <a:schemeClr val="lt1"/>
        </a:solidFill>
      </xdr:spPr>
    </xdr:pic>
    <xdr:clientData/>
  </xdr:twoCellAnchor>
  <xdr:twoCellAnchor editAs="oneCell">
    <xdr:from>
      <xdr:col>0</xdr:col>
      <xdr:colOff>0</xdr:colOff>
      <xdr:row>1</xdr:row>
      <xdr:rowOff>13613</xdr:rowOff>
    </xdr:from>
    <xdr:to>
      <xdr:col>1</xdr:col>
      <xdr:colOff>3032760</xdr:colOff>
      <xdr:row>58</xdr:row>
      <xdr:rowOff>39194</xdr:rowOff>
    </xdr:to>
    <xdr:pic>
      <xdr:nvPicPr>
        <xdr:cNvPr id="2" name="Grafik 1"/>
        <xdr:cNvPicPr>
          <a:picLocks noChangeAspect="1"/>
        </xdr:cNvPicPr>
      </xdr:nvPicPr>
      <xdr:blipFill>
        <a:blip xmlns:r="http://schemas.openxmlformats.org/officeDocument/2006/relationships" r:embed="rId2"/>
        <a:stretch>
          <a:fillRect/>
        </a:stretch>
      </xdr:blipFill>
      <xdr:spPr>
        <a:xfrm>
          <a:off x="0" y="517077"/>
          <a:ext cx="6080760" cy="85572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6806</xdr:rowOff>
    </xdr:from>
    <xdr:to>
      <xdr:col>1</xdr:col>
      <xdr:colOff>3036000</xdr:colOff>
      <xdr:row>57</xdr:row>
      <xdr:rowOff>65537</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10270"/>
          <a:ext cx="6084000" cy="8440731"/>
        </a:xfrm>
        <a:prstGeom prst="rect">
          <a:avLst/>
        </a:prstGeom>
        <a:solidFill>
          <a:schemeClr val="lt1"/>
        </a:solidFill>
      </xdr:spPr>
    </xdr:pic>
    <xdr:clientData/>
  </xdr:twoCellAnchor>
  <xdr:twoCellAnchor editAs="oneCell">
    <xdr:from>
      <xdr:col>0</xdr:col>
      <xdr:colOff>0</xdr:colOff>
      <xdr:row>1</xdr:row>
      <xdr:rowOff>6806</xdr:rowOff>
    </xdr:from>
    <xdr:to>
      <xdr:col>1</xdr:col>
      <xdr:colOff>3032760</xdr:colOff>
      <xdr:row>57</xdr:row>
      <xdr:rowOff>67766</xdr:rowOff>
    </xdr:to>
    <xdr:pic>
      <xdr:nvPicPr>
        <xdr:cNvPr id="3" name="Grafik 2"/>
        <xdr:cNvPicPr>
          <a:picLocks noChangeAspect="1"/>
        </xdr:cNvPicPr>
      </xdr:nvPicPr>
      <xdr:blipFill>
        <a:blip xmlns:r="http://schemas.openxmlformats.org/officeDocument/2006/relationships" r:embed="rId2"/>
        <a:stretch>
          <a:fillRect/>
        </a:stretch>
      </xdr:blipFill>
      <xdr:spPr>
        <a:xfrm>
          <a:off x="0" y="510270"/>
          <a:ext cx="6080760" cy="84429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13603</xdr:rowOff>
    </xdr:from>
    <xdr:to>
      <xdr:col>0</xdr:col>
      <xdr:colOff>6120000</xdr:colOff>
      <xdr:row>61</xdr:row>
      <xdr:rowOff>115660</xdr:rowOff>
    </xdr:to>
    <xdr:sp macro="" textlink="">
      <xdr:nvSpPr>
        <xdr:cNvPr id="3" name="Textfeld 2">
          <a:extLst>
            <a:ext uri="{FF2B5EF4-FFF2-40B4-BE49-F238E27FC236}">
              <a16:creationId xmlns:a16="http://schemas.microsoft.com/office/drawing/2014/main" id="{00000000-0008-0000-0F00-000003000000}"/>
            </a:ext>
          </a:extLst>
        </xdr:cNvPr>
        <xdr:cNvSpPr txBox="1"/>
      </xdr:nvSpPr>
      <xdr:spPr>
        <a:xfrm>
          <a:off x="0" y="517067"/>
          <a:ext cx="6120000" cy="9082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Abwasser</a:t>
          </a:r>
          <a:endPar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Als Abwasser wird das nach häuslichem, gewerblichem, industriellem, landwirtschaftlichem und sonstigem Gebrauch ver­än­derte (verunreinigte), abfließende, auch von Niederschlägen stammende und in die Kanalisation gelangende Wasser be­zeich­net. In der Erhebung über die öffentliche Abwasserbehandlung wird zwischen häuslichem und betrieblichem Schmutzwasser sowie Fremdwasser und Niederschlagswasser unterschieden.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endParaRPr lang="de-DE" sz="950" b="1">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b="1">
              <a:effectLst/>
              <a:latin typeface="+mn-lt"/>
              <a:ea typeface="Calibri" panose="020F0502020204030204" pitchFamily="34" charset="0"/>
              <a:cs typeface="Times New Roman" panose="02020603050405020304" pitchFamily="18" charset="0"/>
            </a:rPr>
            <a:t>Abwasserbehandlungsanlagen</a:t>
          </a:r>
          <a:endParaRPr lang="de-DE" sz="95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Times New Roman" panose="02020603050405020304" pitchFamily="18" charset="0"/>
            </a:rPr>
            <a:t>Abwasserbehandlungsanlagen sind Anlagen zur Reinigung des Abwassers. Erfasst wurden mechanische, chemische und chemisch-physikalische sowie biologische Abwasserbehandlungsanlagen.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ts val="1100"/>
            </a:lnSpc>
            <a:spcAft>
              <a:spcPts val="0"/>
            </a:spcAft>
          </a:pPr>
          <a:r>
            <a:rPr lang="de-DE" sz="950" b="1">
              <a:effectLst/>
              <a:latin typeface="+mn-lt"/>
              <a:ea typeface="Calibri" panose="020F0502020204030204" pitchFamily="34" charset="0"/>
              <a:cs typeface="Times New Roman" panose="02020603050405020304" pitchFamily="18" charset="0"/>
            </a:rPr>
            <a:t>Angereichertes Grundwasser</a:t>
          </a:r>
          <a:endParaRPr lang="de-DE" sz="95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Times New Roman" panose="02020603050405020304" pitchFamily="18" charset="0"/>
            </a:rPr>
            <a:t>Das angereicherte Grundwasser besteht überwiegend aus planmäßig versickertem Oberflächenwasser, echtem Grund­wasser und gegebenenfalls Uferfiltrat. Zur Erhöhung des Grundwasserdargebots wird Oberflächenwasser, gereinigtes Abwasser oder Grund­wasser anderer Einzugsgebiete über Versickerungsbecken, -gräben oder -brunnen in den Untergrund eingebracht, wo es sich nach entsprechend langer Fließstrecke und Verweilzeit an die Eigenschaften natürlicher Grund­wässer angleicht.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ts val="1100"/>
            </a:lnSpc>
            <a:spcAft>
              <a:spcPts val="0"/>
            </a:spcAft>
          </a:pPr>
          <a:r>
            <a:rPr lang="de-DE" sz="950" b="1">
              <a:effectLst/>
              <a:latin typeface="+mn-lt"/>
              <a:ea typeface="Calibri" panose="020F0502020204030204" pitchFamily="34" charset="0"/>
              <a:cs typeface="Times New Roman" panose="02020603050405020304" pitchFamily="18" charset="0"/>
            </a:rPr>
            <a:t>Belegschaftswasser</a:t>
          </a:r>
          <a:endParaRPr lang="de-DE" sz="95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Times New Roman" panose="02020603050405020304" pitchFamily="18" charset="0"/>
            </a:rPr>
            <a:t>Unter Belegschaftswasser versteht man einfach genutztes Wasser für sanitäre Einrichtungen, Reinigungszwecke, Kantinen und Ähnliches.</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ts val="1100"/>
            </a:lnSpc>
            <a:spcAft>
              <a:spcPts val="0"/>
            </a:spcAft>
          </a:pPr>
          <a:r>
            <a:rPr lang="de-DE" sz="950" b="1">
              <a:effectLst/>
              <a:latin typeface="+mn-lt"/>
              <a:ea typeface="Calibri" panose="020F0502020204030204" pitchFamily="34" charset="0"/>
              <a:cs typeface="Times New Roman" panose="02020603050405020304" pitchFamily="18" charset="0"/>
            </a:rPr>
            <a:t>Einfachnutzung</a:t>
          </a:r>
          <a:endParaRPr lang="de-DE" sz="95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Times New Roman" panose="02020603050405020304" pitchFamily="18" charset="0"/>
            </a:rPr>
            <a:t>Einfachnutzung liegt vor, wenn Wasser nur für einen bestimmten Zweck ohne Wieder- bzw. Weiterverwendung genutzt wird.</a:t>
          </a:r>
        </a:p>
        <a:p>
          <a:pPr>
            <a:lnSpc>
              <a:spcPts val="1100"/>
            </a:lnSpc>
            <a:spcAft>
              <a:spcPts val="0"/>
            </a:spcAft>
          </a:pPr>
          <a:endParaRPr lang="de-DE" sz="950">
            <a:effectLst/>
            <a:latin typeface="+mn-lt"/>
            <a:ea typeface="Calibri" panose="020F0502020204030204" pitchFamily="34" charset="0"/>
            <a:cs typeface="Times New Roman" panose="02020603050405020304" pitchFamily="18" charset="0"/>
          </a:endParaRPr>
        </a:p>
        <a:p>
          <a:r>
            <a:rPr lang="de-DE" sz="950" b="1">
              <a:solidFill>
                <a:schemeClr val="dk1"/>
              </a:solidFill>
              <a:effectLst/>
              <a:latin typeface="+mn-lt"/>
              <a:ea typeface="+mn-ea"/>
              <a:cs typeface="+mn-cs"/>
            </a:rPr>
            <a:t>Grundwasser</a:t>
          </a:r>
          <a:endParaRPr lang="de-DE" sz="950">
            <a:effectLst/>
            <a:latin typeface="+mn-lt"/>
          </a:endParaRPr>
        </a:p>
        <a:p>
          <a:r>
            <a:rPr lang="de-DE" sz="950">
              <a:solidFill>
                <a:schemeClr val="dk1"/>
              </a:solidFill>
              <a:effectLst/>
              <a:latin typeface="+mn-lt"/>
              <a:ea typeface="+mn-ea"/>
              <a:cs typeface="+mn-cs"/>
            </a:rPr>
            <a:t>Grundwasser ist Wasser, das durch Versickerung in den Boden gelangt bzw. aus aufsteigenden Gesteinsschmelzen frei geworden ist und Hohlräume der lockeren Erde und des anstehenden Gesteins ausfüllt und keinen natürlichen Austritt hat.</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Klärschlamm</a:t>
          </a:r>
          <a:endParaRPr lang="de-DE" sz="950">
            <a:effectLst/>
            <a:latin typeface="+mn-lt"/>
          </a:endParaRPr>
        </a:p>
        <a:p>
          <a:r>
            <a:rPr lang="de-DE" sz="950">
              <a:solidFill>
                <a:schemeClr val="dk1"/>
              </a:solidFill>
              <a:effectLst/>
              <a:latin typeface="+mn-lt"/>
              <a:ea typeface="+mn-ea"/>
              <a:cs typeface="+mn-cs"/>
            </a:rPr>
            <a:t>Klärschlamm ist die Bezeichnung für den ausgefaulten oder auf sonstige Weise stabilisierten Schlamm, der in den ver­schiede­nen Behandlungsstufen innerhalb einer Abwasserbehandlungsanlage anfällt.</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Kreislaufnutzung</a:t>
          </a:r>
          <a:endParaRPr lang="de-DE" sz="950">
            <a:effectLst/>
            <a:latin typeface="+mn-lt"/>
          </a:endParaRPr>
        </a:p>
        <a:p>
          <a:r>
            <a:rPr lang="de-DE" sz="950">
              <a:solidFill>
                <a:schemeClr val="dk1"/>
              </a:solidFill>
              <a:effectLst/>
              <a:latin typeface="+mn-lt"/>
              <a:ea typeface="+mn-ea"/>
              <a:cs typeface="+mn-cs"/>
            </a:rPr>
            <a:t>Kreislaufnutzung liegt vor, wenn Wasser in einem geschlossenen System laufend umgewälzt und für denselben Zweck genutzt wird. Dabei werden relativ geringe Mengen durch Zuleitung von außen ergänzt bzw. aufgefrischt. Angegeben ist jeweils die Wassermenge, die für die Erstfüllung und die Ergänzung/Auffrischung eingesetzt wurde.</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Kühlwasser</a:t>
          </a:r>
          <a:endParaRPr lang="de-DE" sz="950">
            <a:effectLst/>
            <a:latin typeface="+mn-lt"/>
          </a:endParaRPr>
        </a:p>
        <a:p>
          <a:r>
            <a:rPr lang="de-DE" sz="950">
              <a:solidFill>
                <a:schemeClr val="dk1"/>
              </a:solidFill>
              <a:effectLst/>
              <a:latin typeface="+mn-lt"/>
              <a:ea typeface="+mn-ea"/>
              <a:cs typeface="+mn-cs"/>
            </a:rPr>
            <a:t>Kühlwasser ist durch Gebrauch erwärmtes Abwasser aus Kühlprozessen. Für die Umwelt relevant sind neben der Erwär­mung des Wassers ggf. auch zugesetzte Chemikalien z. B. gegen den Algenbefall der Kühlsysteme.</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Mehrfachnutzung</a:t>
          </a:r>
          <a:endParaRPr lang="de-DE" sz="950">
            <a:effectLst/>
            <a:latin typeface="+mn-lt"/>
          </a:endParaRPr>
        </a:p>
        <a:p>
          <a:r>
            <a:rPr lang="de-DE" sz="950">
              <a:solidFill>
                <a:schemeClr val="dk1"/>
              </a:solidFill>
              <a:effectLst/>
              <a:latin typeface="+mn-lt"/>
              <a:ea typeface="+mn-ea"/>
              <a:cs typeface="+mn-cs"/>
            </a:rPr>
            <a:t>Mehrfachnutzung liegt vor, wenn Wasser nacheinander für verschiedene Zwecke genutzt wird. Sie schließt die Wieder­verwen­dung aufbereiteten Wassers ein.</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Oberflächenwasser</a:t>
          </a:r>
          <a:endParaRPr lang="de-DE" sz="950">
            <a:effectLst/>
            <a:latin typeface="+mn-lt"/>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Oberflächenwasser ist Wasser natürlicher oder künstlicher oberirdischer Gewässer wie Flüsse, Seen, Talsperrenwasser und Teiche. Dazu zählt auch das in künstlichen Vorrichtungen aufgefangene Niederschlagswasser, sofern es betrieblich genutzt wird. Durch Grundwasseranreicherung gewonnenes Wasser (angereichertes Grundwasser) wird, wenn nicht anders ausge­wiesen, dem Oberflächenwasser zugerechnet.</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Produktionsspezifisches Wasser</a:t>
          </a:r>
          <a:endParaRPr lang="de-DE" sz="950">
            <a:effectLst/>
            <a:latin typeface="+mn-lt"/>
          </a:endParaRPr>
        </a:p>
        <a:p>
          <a:r>
            <a:rPr lang="de-DE" sz="950">
              <a:solidFill>
                <a:schemeClr val="dk1"/>
              </a:solidFill>
              <a:effectLst/>
              <a:latin typeface="+mn-lt"/>
              <a:ea typeface="+mn-ea"/>
              <a:cs typeface="+mn-cs"/>
            </a:rPr>
            <a:t>Als produktionsspezifisches Wasser zählt Wasser, das unmittelbar bei der Produktion zum Einsatz kommt, auch wenn hier­bei gleichzeitig gekühlt wird. Insbesondere handelt es sich um Wasser für produktionstypische Zwecke wie z. B. Dampf­erzeugung, Spül- und Waschwasser, Wasser zur Reinigung von Produktionsanlagen oder Wasser, das zur Rauchgaswäsche eingesetzt wurde.</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Quellwasser</a:t>
          </a:r>
          <a:endParaRPr lang="de-DE" sz="950">
            <a:effectLst/>
            <a:latin typeface="+mn-lt"/>
          </a:endParaRPr>
        </a:p>
        <a:p>
          <a:r>
            <a:rPr lang="de-DE" sz="950">
              <a:solidFill>
                <a:schemeClr val="dk1"/>
              </a:solidFill>
              <a:effectLst/>
              <a:latin typeface="+mn-lt"/>
              <a:ea typeface="+mn-ea"/>
              <a:cs typeface="+mn-cs"/>
            </a:rPr>
            <a:t>Quellwasser ist der örtlich begrenzte natürliche Grundwasseraustritt, auch nach künstlicher Fassung. Das Überlaufwasser zählt nicht dazu.</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pPr>
            <a:lnSpc>
              <a:spcPts val="1100"/>
            </a:lnSpc>
            <a:spcAft>
              <a:spcPts val="0"/>
            </a:spcAft>
          </a:pPr>
          <a:endParaRPr lang="de-DE" sz="950">
            <a:effectLst/>
            <a:latin typeface="+mn-lt"/>
            <a:ea typeface="Calibri" panose="020F0502020204030204" pitchFamily="34" charset="0"/>
            <a:cs typeface="Times New Roman" panose="02020603050405020304" pitchFamily="18" charset="0"/>
          </a:endParaRPr>
        </a:p>
      </xdr:txBody>
    </xdr:sp>
    <xdr:clientData/>
  </xdr:twoCellAnchor>
  <xdr:twoCellAnchor>
    <xdr:from>
      <xdr:col>0</xdr:col>
      <xdr:colOff>0</xdr:colOff>
      <xdr:row>63</xdr:row>
      <xdr:rowOff>11971</xdr:rowOff>
    </xdr:from>
    <xdr:to>
      <xdr:col>0</xdr:col>
      <xdr:colOff>6120000</xdr:colOff>
      <xdr:row>122</xdr:row>
      <xdr:rowOff>74839</xdr:rowOff>
    </xdr:to>
    <xdr:sp macro="" textlink="">
      <xdr:nvSpPr>
        <xdr:cNvPr id="4" name="Textfeld 3">
          <a:extLst>
            <a:ext uri="{FF2B5EF4-FFF2-40B4-BE49-F238E27FC236}">
              <a16:creationId xmlns:a16="http://schemas.microsoft.com/office/drawing/2014/main" id="{00000000-0008-0000-0F00-000004000000}"/>
            </a:ext>
          </a:extLst>
        </xdr:cNvPr>
        <xdr:cNvSpPr txBox="1"/>
      </xdr:nvSpPr>
      <xdr:spPr>
        <a:xfrm>
          <a:off x="0" y="10149292"/>
          <a:ext cx="6120000" cy="8893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Trockenmasse des Klärschlamms</a:t>
          </a:r>
          <a:endParaRPr lang="de-DE" sz="950">
            <a:effectLst/>
          </a:endParaRPr>
        </a:p>
        <a:p>
          <a:r>
            <a:rPr lang="de-DE" sz="950">
              <a:solidFill>
                <a:schemeClr val="dk1"/>
              </a:solidFill>
              <a:effectLst/>
              <a:latin typeface="+mn-lt"/>
              <a:ea typeface="+mn-ea"/>
              <a:cs typeface="+mn-cs"/>
            </a:rPr>
            <a:t>Die Trockenmasse oder Trockensubstanz von Klärschlamm ist die Klärschlammmasse ohne Wasseranteil.</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Uferfiltrat</a:t>
          </a:r>
          <a:endParaRPr lang="de-DE" sz="950">
            <a:effectLst/>
          </a:endParaRPr>
        </a:p>
        <a:p>
          <a:r>
            <a:rPr lang="de-DE" sz="950">
              <a:solidFill>
                <a:schemeClr val="dk1"/>
              </a:solidFill>
              <a:effectLst/>
              <a:latin typeface="+mn-lt"/>
              <a:ea typeface="+mn-ea"/>
              <a:cs typeface="+mn-cs"/>
            </a:rPr>
            <a:t>Uferfiltrat ist Wasser, das den Wassergewinnungsanlagen durch das Ufer eines Flusses oder Sees im Untergrund nach Boden­passage zusickert und sich mit dem anstehenden Grundwasser vermischt. Es wird in seiner Beschaffenheit wesent­lich von der des Oberflächenwassers bestimmt.</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Ungenutzt abgeleitetes Wasser</a:t>
          </a:r>
          <a:endParaRPr lang="de-DE" sz="950">
            <a:effectLst/>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Produktionsbedingt wird Wasser u. U. ohne weitere Verwendung gefördert, beispielsweise bei Maßnahmen zur Grund­wasser­absenkung im Bergbau. Es wird entweder direkt in ein Oberflächengewässer oder in den Untergrund eingeleitet oder in die öffentliche Kanalisation bzw. zur Behandlung abgeleitet.</a:t>
          </a:r>
          <a:endParaRPr lang="de-DE"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genesis.destatis.de/datenbank/online/" TargetMode="External"/><Relationship Id="rId2" Type="http://schemas.openxmlformats.org/officeDocument/2006/relationships/hyperlink" Target="https://www.destatis.de/DE/Themen/Gesellschaft-Umwelt/Umwelt/Wasserwirtschaft/_inhalt.html" TargetMode="External"/><Relationship Id="rId1" Type="http://schemas.openxmlformats.org/officeDocument/2006/relationships/hyperlink" Target="https://www.laiv-mv.de/Statistik/Zahlen-und-Fakten/Gesamtwirtschaft-&amp;-Umwelt/Umwelt" TargetMode="External"/><Relationship Id="rId5" Type="http://schemas.openxmlformats.org/officeDocument/2006/relationships/printerSettings" Target="../printerSettings/printerSettings45.bin"/><Relationship Id="rId4" Type="http://schemas.openxmlformats.org/officeDocument/2006/relationships/hyperlink" Target="https://www.laiv-mv.de/Statistik/Ver%C3%B6ffentlichungen/Jahrbueche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3.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4.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2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05" t="s">
        <v>0</v>
      </c>
      <c r="B1" s="205"/>
      <c r="C1" s="132"/>
      <c r="D1" s="132"/>
    </row>
    <row r="2" spans="1:4" ht="35.1" customHeight="1" thickTop="1" x14ac:dyDescent="0.2">
      <c r="A2" s="133" t="s">
        <v>49</v>
      </c>
      <c r="B2" s="133"/>
      <c r="C2" s="134" t="s">
        <v>22</v>
      </c>
      <c r="D2" s="134"/>
    </row>
    <row r="3" spans="1:4" ht="24.95" customHeight="1" x14ac:dyDescent="0.2">
      <c r="A3" s="135"/>
      <c r="B3" s="135"/>
      <c r="C3" s="135"/>
      <c r="D3" s="135"/>
    </row>
    <row r="4" spans="1:4" ht="24.95" customHeight="1" x14ac:dyDescent="0.2">
      <c r="A4" s="130" t="s">
        <v>48</v>
      </c>
      <c r="B4" s="130"/>
      <c r="C4" s="130"/>
      <c r="D4" s="131"/>
    </row>
    <row r="5" spans="1:4" ht="24.95" customHeight="1" x14ac:dyDescent="0.2">
      <c r="A5" s="130" t="s">
        <v>47</v>
      </c>
      <c r="B5" s="130"/>
      <c r="C5" s="130"/>
      <c r="D5" s="131"/>
    </row>
    <row r="6" spans="1:4" ht="24.95" customHeight="1" x14ac:dyDescent="0.2">
      <c r="A6" s="130" t="s">
        <v>46</v>
      </c>
      <c r="B6" s="130"/>
      <c r="C6" s="130"/>
      <c r="D6" s="131"/>
    </row>
    <row r="7" spans="1:4" ht="39.950000000000003" customHeight="1" x14ac:dyDescent="0.45">
      <c r="A7" s="136" t="s">
        <v>151</v>
      </c>
      <c r="B7" s="137"/>
      <c r="C7" s="137"/>
      <c r="D7" s="137"/>
    </row>
    <row r="8" spans="1:4" ht="24.95" customHeight="1" x14ac:dyDescent="0.45">
      <c r="A8" s="138"/>
      <c r="B8" s="138"/>
      <c r="C8" s="138"/>
      <c r="D8" s="138"/>
    </row>
    <row r="9" spans="1:4" ht="24.95" customHeight="1" x14ac:dyDescent="0.45">
      <c r="A9" s="136"/>
      <c r="B9" s="136"/>
      <c r="C9" s="136"/>
      <c r="D9" s="136"/>
    </row>
    <row r="10" spans="1:4" ht="24.95" customHeight="1" x14ac:dyDescent="0.2">
      <c r="A10" s="139"/>
      <c r="B10" s="139"/>
      <c r="C10" s="139"/>
      <c r="D10" s="139"/>
    </row>
    <row r="11" spans="1:4" ht="24.95" customHeight="1" x14ac:dyDescent="0.2">
      <c r="A11" s="139"/>
      <c r="B11" s="139"/>
      <c r="C11" s="139"/>
      <c r="D11" s="139"/>
    </row>
    <row r="12" spans="1:4" ht="24.95" customHeight="1" x14ac:dyDescent="0.2">
      <c r="A12" s="139"/>
      <c r="B12" s="139"/>
      <c r="C12" s="139"/>
      <c r="D12" s="139"/>
    </row>
    <row r="13" spans="1:4" ht="12" customHeight="1" x14ac:dyDescent="0.2">
      <c r="A13" s="4"/>
      <c r="B13" s="140" t="s">
        <v>98</v>
      </c>
      <c r="C13" s="140"/>
      <c r="D13" s="2" t="s">
        <v>211</v>
      </c>
    </row>
    <row r="14" spans="1:4" ht="12" customHeight="1" x14ac:dyDescent="0.2">
      <c r="A14" s="4"/>
      <c r="B14" s="140"/>
      <c r="C14" s="140"/>
      <c r="D14" s="2"/>
    </row>
    <row r="15" spans="1:4" ht="12" customHeight="1" x14ac:dyDescent="0.2">
      <c r="A15" s="4"/>
      <c r="B15" s="140" t="s">
        <v>1</v>
      </c>
      <c r="C15" s="140"/>
      <c r="D15" s="2" t="s">
        <v>213</v>
      </c>
    </row>
    <row r="16" spans="1:4" ht="12" customHeight="1" x14ac:dyDescent="0.2">
      <c r="A16" s="4"/>
      <c r="B16" s="140"/>
      <c r="C16" s="140"/>
      <c r="D16" s="5"/>
    </row>
    <row r="17" spans="1:4" ht="12" customHeight="1" x14ac:dyDescent="0.2">
      <c r="A17" s="6"/>
      <c r="B17" s="141"/>
      <c r="C17" s="141"/>
      <c r="D17" s="3"/>
    </row>
    <row r="18" spans="1:4" ht="12" customHeight="1" x14ac:dyDescent="0.2">
      <c r="A18" s="142"/>
      <c r="B18" s="142"/>
      <c r="C18" s="142"/>
      <c r="D18" s="142"/>
    </row>
    <row r="19" spans="1:4" ht="12" customHeight="1" x14ac:dyDescent="0.2">
      <c r="A19" s="143" t="s">
        <v>2</v>
      </c>
      <c r="B19" s="143"/>
      <c r="C19" s="143"/>
      <c r="D19" s="143"/>
    </row>
    <row r="20" spans="1:4" ht="12" customHeight="1" x14ac:dyDescent="0.2">
      <c r="A20" s="143" t="s">
        <v>123</v>
      </c>
      <c r="B20" s="143"/>
      <c r="C20" s="143"/>
      <c r="D20" s="143"/>
    </row>
    <row r="21" spans="1:4" ht="12" customHeight="1" x14ac:dyDescent="0.2">
      <c r="A21" s="144"/>
      <c r="B21" s="144"/>
      <c r="C21" s="144"/>
      <c r="D21" s="144"/>
    </row>
    <row r="22" spans="1:4" ht="12" customHeight="1" x14ac:dyDescent="0.2">
      <c r="A22" s="145" t="s">
        <v>156</v>
      </c>
      <c r="B22" s="145"/>
      <c r="C22" s="145"/>
      <c r="D22" s="145"/>
    </row>
    <row r="23" spans="1:4" ht="12" customHeight="1" x14ac:dyDescent="0.2">
      <c r="A23" s="144"/>
      <c r="B23" s="144"/>
      <c r="C23" s="144"/>
      <c r="D23" s="144"/>
    </row>
    <row r="24" spans="1:4" ht="12" customHeight="1" x14ac:dyDescent="0.2">
      <c r="A24" s="146" t="s">
        <v>152</v>
      </c>
      <c r="B24" s="146"/>
      <c r="C24" s="146"/>
      <c r="D24" s="146"/>
    </row>
    <row r="25" spans="1:4" ht="12" customHeight="1" x14ac:dyDescent="0.2">
      <c r="A25" s="147" t="s">
        <v>16</v>
      </c>
      <c r="B25" s="147"/>
      <c r="C25" s="147"/>
      <c r="D25" s="147"/>
    </row>
    <row r="26" spans="1:4" ht="12" customHeight="1" x14ac:dyDescent="0.2">
      <c r="A26" s="148"/>
      <c r="B26" s="148"/>
      <c r="C26" s="148"/>
      <c r="D26" s="148"/>
    </row>
    <row r="27" spans="1:4" ht="12" customHeight="1" x14ac:dyDescent="0.2">
      <c r="A27" s="142"/>
      <c r="B27" s="142"/>
      <c r="C27" s="142"/>
      <c r="D27" s="142"/>
    </row>
    <row r="28" spans="1:4" ht="12" customHeight="1" x14ac:dyDescent="0.2">
      <c r="A28" s="149" t="s">
        <v>3</v>
      </c>
      <c r="B28" s="149"/>
      <c r="C28" s="149"/>
      <c r="D28" s="149"/>
    </row>
    <row r="29" spans="1:4" ht="12" customHeight="1" x14ac:dyDescent="0.2">
      <c r="A29" s="150"/>
      <c r="B29" s="150"/>
      <c r="C29" s="150"/>
      <c r="D29" s="150"/>
    </row>
    <row r="30" spans="1:4" ht="12" customHeight="1" x14ac:dyDescent="0.2">
      <c r="A30" s="7" t="s">
        <v>4</v>
      </c>
      <c r="B30" s="151" t="s">
        <v>99</v>
      </c>
      <c r="C30" s="151"/>
      <c r="D30" s="151"/>
    </row>
    <row r="31" spans="1:4" ht="12" customHeight="1" x14ac:dyDescent="0.2">
      <c r="A31" s="8">
        <v>0</v>
      </c>
      <c r="B31" s="151" t="s">
        <v>100</v>
      </c>
      <c r="C31" s="151"/>
      <c r="D31" s="151"/>
    </row>
    <row r="32" spans="1:4" ht="12" customHeight="1" x14ac:dyDescent="0.2">
      <c r="A32" s="7" t="s">
        <v>5</v>
      </c>
      <c r="B32" s="151" t="s">
        <v>6</v>
      </c>
      <c r="C32" s="151"/>
      <c r="D32" s="151"/>
    </row>
    <row r="33" spans="1:4" ht="12" customHeight="1" x14ac:dyDescent="0.2">
      <c r="A33" s="7" t="s">
        <v>14</v>
      </c>
      <c r="B33" s="151" t="s">
        <v>7</v>
      </c>
      <c r="C33" s="151"/>
      <c r="D33" s="151"/>
    </row>
    <row r="34" spans="1:4" ht="12" customHeight="1" x14ac:dyDescent="0.2">
      <c r="A34" s="7" t="s">
        <v>8</v>
      </c>
      <c r="B34" s="151" t="s">
        <v>9</v>
      </c>
      <c r="C34" s="151"/>
      <c r="D34" s="151"/>
    </row>
    <row r="35" spans="1:4" ht="12" customHeight="1" x14ac:dyDescent="0.2">
      <c r="A35" s="7" t="s">
        <v>10</v>
      </c>
      <c r="B35" s="151" t="s">
        <v>101</v>
      </c>
      <c r="C35" s="151"/>
      <c r="D35" s="151"/>
    </row>
    <row r="36" spans="1:4" ht="12" customHeight="1" x14ac:dyDescent="0.2">
      <c r="A36" s="7" t="s">
        <v>11</v>
      </c>
      <c r="B36" s="151" t="s">
        <v>12</v>
      </c>
      <c r="C36" s="151"/>
      <c r="D36" s="151"/>
    </row>
    <row r="37" spans="1:4" ht="12" customHeight="1" x14ac:dyDescent="0.2">
      <c r="A37" s="7" t="s">
        <v>17</v>
      </c>
      <c r="B37" s="151" t="s">
        <v>102</v>
      </c>
      <c r="C37" s="151"/>
      <c r="D37" s="151"/>
    </row>
    <row r="38" spans="1:4" ht="12" customHeight="1" x14ac:dyDescent="0.2">
      <c r="A38" s="7"/>
      <c r="B38" s="151"/>
      <c r="C38" s="151"/>
      <c r="D38" s="151"/>
    </row>
    <row r="39" spans="1:4" ht="12" customHeight="1" x14ac:dyDescent="0.2">
      <c r="A39" s="7"/>
      <c r="B39" s="151"/>
      <c r="C39" s="151"/>
      <c r="D39" s="151"/>
    </row>
    <row r="40" spans="1:4" ht="12" customHeight="1" x14ac:dyDescent="0.2">
      <c r="A40" s="7"/>
      <c r="B40" s="7"/>
      <c r="C40" s="7"/>
      <c r="D40" s="7"/>
    </row>
    <row r="41" spans="1:4" ht="12" customHeight="1" x14ac:dyDescent="0.2">
      <c r="A41" s="7"/>
      <c r="B41" s="154"/>
      <c r="C41" s="154"/>
      <c r="D41" s="154"/>
    </row>
    <row r="42" spans="1:4" ht="12" customHeight="1" x14ac:dyDescent="0.2">
      <c r="A42" s="9"/>
      <c r="B42" s="152"/>
      <c r="C42" s="152"/>
      <c r="D42" s="152"/>
    </row>
    <row r="43" spans="1:4" ht="12" customHeight="1" x14ac:dyDescent="0.2">
      <c r="A43" s="9"/>
      <c r="B43" s="152"/>
      <c r="C43" s="152"/>
      <c r="D43" s="152"/>
    </row>
    <row r="44" spans="1:4" x14ac:dyDescent="0.2">
      <c r="A44" s="151" t="s">
        <v>13</v>
      </c>
      <c r="B44" s="151"/>
      <c r="C44" s="151"/>
      <c r="D44" s="151"/>
    </row>
    <row r="45" spans="1:4" ht="39.950000000000003" customHeight="1" x14ac:dyDescent="0.2">
      <c r="A45" s="153" t="s">
        <v>122</v>
      </c>
      <c r="B45" s="153"/>
      <c r="C45" s="153"/>
      <c r="D45" s="153"/>
    </row>
  </sheetData>
  <customSheetViews>
    <customSheetView guid="{FFED487D-08A9-4DA6-8A18-3B40FE96BAB3}" scale="140" topLeftCell="A46">
      <selection activeCell="D13" sqref="D13"/>
      <pageMargins left="0.59055118110236227" right="0.59055118110236227" top="0.59055118110236227" bottom="0.59055118110236227" header="0.39370078740157483" footer="0.39370078740157483"/>
      <pageSetup paperSize="9" orientation="portrait" r:id="rId1"/>
      <headerFooter scaleWithDoc="0"/>
    </customSheetView>
    <customSheetView guid="{4E2745FE-FCE3-461B-802E-4FBDFF4854E7}" scale="140" topLeftCell="A46">
      <selection activeCell="D13" sqref="D13"/>
      <pageMargins left="0.59055118110236227" right="0.59055118110236227" top="0.59055118110236227" bottom="0.59055118110236227" header="0.39370078740157483" footer="0.39370078740157483"/>
      <pageSetup paperSize="9" orientation="portrait" r:id="rId2"/>
      <headerFooter scaleWithDoc="0"/>
    </customSheetView>
    <customSheetView guid="{3B6A8638-5C4E-4DCF-A967-6F759F50C316}" scale="140" topLeftCell="A46">
      <selection activeCell="D13" sqref="D13"/>
      <pageMargins left="0.59055118110236227" right="0.59055118110236227" top="0.59055118110236227" bottom="0.59055118110236227" header="0.39370078740157483" footer="0.39370078740157483"/>
      <pageSetup paperSize="9" orientation="portrait" r:id="rId3"/>
      <headerFooter scaleWithDoc="0"/>
    </customSheetView>
  </customSheetViews>
  <mergeCells count="46">
    <mergeCell ref="B43:D43"/>
    <mergeCell ref="A44:D44"/>
    <mergeCell ref="A45:D45"/>
    <mergeCell ref="B35:D35"/>
    <mergeCell ref="B36:D36"/>
    <mergeCell ref="B37:D37"/>
    <mergeCell ref="B38:D38"/>
    <mergeCell ref="B39:D39"/>
    <mergeCell ref="B41:D41"/>
    <mergeCell ref="B31:D31"/>
    <mergeCell ref="B32:D32"/>
    <mergeCell ref="B33:D33"/>
    <mergeCell ref="B34:D34"/>
    <mergeCell ref="B42:D42"/>
    <mergeCell ref="A26:D26"/>
    <mergeCell ref="A27:D27"/>
    <mergeCell ref="A28:D28"/>
    <mergeCell ref="A29:D29"/>
    <mergeCell ref="B30:D30"/>
    <mergeCell ref="A21:D21"/>
    <mergeCell ref="A22:D22"/>
    <mergeCell ref="A23:D23"/>
    <mergeCell ref="A24:D24"/>
    <mergeCell ref="A25:D25"/>
    <mergeCell ref="B16:C16"/>
    <mergeCell ref="B17:C17"/>
    <mergeCell ref="A18:D18"/>
    <mergeCell ref="A19:D19"/>
    <mergeCell ref="A20:D20"/>
    <mergeCell ref="A11:D11"/>
    <mergeCell ref="A12:D12"/>
    <mergeCell ref="B13:C13"/>
    <mergeCell ref="B14:C14"/>
    <mergeCell ref="B15:C15"/>
    <mergeCell ref="A6:D6"/>
    <mergeCell ref="A7:D7"/>
    <mergeCell ref="A8:D8"/>
    <mergeCell ref="A9:D9"/>
    <mergeCell ref="A10:D10"/>
    <mergeCell ref="A5:D5"/>
    <mergeCell ref="A1:B1"/>
    <mergeCell ref="C1:D1"/>
    <mergeCell ref="A2:B2"/>
    <mergeCell ref="C2:D2"/>
    <mergeCell ref="A3:D3"/>
    <mergeCell ref="A4:D4"/>
  </mergeCells>
  <pageMargins left="0.59055118110236227" right="0.59055118110236227" top="0.59055118110236227" bottom="0.59055118110236227" header="0.39370078740157483" footer="0.39370078740157483"/>
  <pageSetup paperSize="9" orientation="portrait" r:id="rId4"/>
  <headerFooter scaleWithDoc="0"/>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1"/>
  <sheetViews>
    <sheetView zoomScale="140" zoomScaleNormal="140" workbookViewId="0">
      <pane xSplit="3" ySplit="13" topLeftCell="D14" activePane="bottomRight" state="frozen"/>
      <selection sqref="A1:B1"/>
      <selection pane="topRight" sqref="A1:B1"/>
      <selection pane="bottomLeft" sqref="A1:B1"/>
      <selection pane="bottomRight" activeCell="B13" sqref="B13"/>
    </sheetView>
  </sheetViews>
  <sheetFormatPr baseColWidth="10" defaultColWidth="11.42578125" defaultRowHeight="12" customHeight="1" x14ac:dyDescent="0.2"/>
  <cols>
    <col min="1" max="1" width="3.7109375" style="74" customWidth="1"/>
    <col min="2" max="2" width="5.7109375" style="54" customWidth="1"/>
    <col min="3" max="3" width="27" style="75" customWidth="1"/>
    <col min="4" max="7" width="10.85546875" style="54" customWidth="1"/>
    <col min="8" max="8" width="10.85546875" style="44" customWidth="1"/>
    <col min="9" max="16384" width="11.42578125" style="44"/>
  </cols>
  <sheetData>
    <row r="1" spans="1:8" ht="39.950000000000003" customHeight="1" x14ac:dyDescent="0.2">
      <c r="A1" s="169" t="s">
        <v>65</v>
      </c>
      <c r="B1" s="170"/>
      <c r="C1" s="170"/>
      <c r="D1" s="161" t="s">
        <v>173</v>
      </c>
      <c r="E1" s="187"/>
      <c r="F1" s="187"/>
      <c r="G1" s="187"/>
      <c r="H1" s="187"/>
    </row>
    <row r="2" spans="1:8" ht="11.45" customHeight="1" x14ac:dyDescent="0.2">
      <c r="A2" s="171" t="s">
        <v>19</v>
      </c>
      <c r="B2" s="162" t="s">
        <v>146</v>
      </c>
      <c r="C2" s="164" t="s">
        <v>158</v>
      </c>
      <c r="D2" s="186" t="s">
        <v>196</v>
      </c>
      <c r="E2" s="164" t="s">
        <v>34</v>
      </c>
      <c r="F2" s="164"/>
      <c r="G2" s="164"/>
      <c r="H2" s="165"/>
    </row>
    <row r="3" spans="1:8" ht="11.45" customHeight="1" x14ac:dyDescent="0.2">
      <c r="A3" s="171"/>
      <c r="B3" s="162"/>
      <c r="C3" s="164"/>
      <c r="D3" s="164"/>
      <c r="E3" s="164" t="s">
        <v>183</v>
      </c>
      <c r="F3" s="164"/>
      <c r="G3" s="164"/>
      <c r="H3" s="165" t="s">
        <v>184</v>
      </c>
    </row>
    <row r="4" spans="1:8" s="46" customFormat="1" ht="11.45" customHeight="1" x14ac:dyDescent="0.2">
      <c r="A4" s="172"/>
      <c r="B4" s="162"/>
      <c r="C4" s="164"/>
      <c r="D4" s="164"/>
      <c r="E4" s="164" t="s">
        <v>197</v>
      </c>
      <c r="F4" s="164" t="s">
        <v>118</v>
      </c>
      <c r="G4" s="164" t="s">
        <v>168</v>
      </c>
      <c r="H4" s="165"/>
    </row>
    <row r="5" spans="1:8" s="46" customFormat="1" ht="11.45" customHeight="1" x14ac:dyDescent="0.2">
      <c r="A5" s="172"/>
      <c r="B5" s="162"/>
      <c r="C5" s="164"/>
      <c r="D5" s="164"/>
      <c r="E5" s="164"/>
      <c r="F5" s="164"/>
      <c r="G5" s="164"/>
      <c r="H5" s="165"/>
    </row>
    <row r="6" spans="1:8" s="46" customFormat="1" ht="11.45" customHeight="1" x14ac:dyDescent="0.2">
      <c r="A6" s="172"/>
      <c r="B6" s="162"/>
      <c r="C6" s="164"/>
      <c r="D6" s="164"/>
      <c r="E6" s="164"/>
      <c r="F6" s="164"/>
      <c r="G6" s="164"/>
      <c r="H6" s="165"/>
    </row>
    <row r="7" spans="1:8" s="46" customFormat="1" ht="11.45" customHeight="1" x14ac:dyDescent="0.2">
      <c r="A7" s="172"/>
      <c r="B7" s="162"/>
      <c r="C7" s="164"/>
      <c r="D7" s="164"/>
      <c r="E7" s="164"/>
      <c r="F7" s="164"/>
      <c r="G7" s="164"/>
      <c r="H7" s="165"/>
    </row>
    <row r="8" spans="1:8" s="46" customFormat="1" ht="11.45" customHeight="1" x14ac:dyDescent="0.2">
      <c r="A8" s="172"/>
      <c r="B8" s="162"/>
      <c r="C8" s="164"/>
      <c r="D8" s="164"/>
      <c r="E8" s="164"/>
      <c r="F8" s="164"/>
      <c r="G8" s="164"/>
      <c r="H8" s="165"/>
    </row>
    <row r="9" spans="1:8" s="46" customFormat="1" ht="11.45" customHeight="1" x14ac:dyDescent="0.2">
      <c r="A9" s="172"/>
      <c r="B9" s="162"/>
      <c r="C9" s="164"/>
      <c r="D9" s="164"/>
      <c r="E9" s="164"/>
      <c r="F9" s="164"/>
      <c r="G9" s="164"/>
      <c r="H9" s="165"/>
    </row>
    <row r="10" spans="1:8" s="46" customFormat="1" ht="11.45" customHeight="1" x14ac:dyDescent="0.2">
      <c r="A10" s="172"/>
      <c r="B10" s="162"/>
      <c r="C10" s="164"/>
      <c r="D10" s="164"/>
      <c r="E10" s="164"/>
      <c r="F10" s="164"/>
      <c r="G10" s="164"/>
      <c r="H10" s="165"/>
    </row>
    <row r="11" spans="1:8" s="46" customFormat="1" ht="11.25" customHeight="1" x14ac:dyDescent="0.2">
      <c r="A11" s="172"/>
      <c r="B11" s="162"/>
      <c r="C11" s="164"/>
      <c r="D11" s="164"/>
      <c r="E11" s="164"/>
      <c r="F11" s="164"/>
      <c r="G11" s="164"/>
      <c r="H11" s="165"/>
    </row>
    <row r="12" spans="1:8" s="46" customFormat="1" ht="11.25" customHeight="1" x14ac:dyDescent="0.2">
      <c r="A12" s="172"/>
      <c r="B12" s="162"/>
      <c r="C12" s="164"/>
      <c r="D12" s="165" t="s">
        <v>194</v>
      </c>
      <c r="E12" s="190"/>
      <c r="F12" s="190"/>
      <c r="G12" s="190"/>
      <c r="H12" s="190"/>
    </row>
    <row r="13" spans="1:8" s="27" customFormat="1" ht="11.45" customHeight="1" x14ac:dyDescent="0.2">
      <c r="A13" s="89">
        <v>1</v>
      </c>
      <c r="B13" s="29">
        <v>2</v>
      </c>
      <c r="C13" s="25">
        <v>3</v>
      </c>
      <c r="D13" s="25">
        <v>4</v>
      </c>
      <c r="E13" s="25">
        <v>5</v>
      </c>
      <c r="F13" s="25">
        <v>6</v>
      </c>
      <c r="G13" s="26">
        <v>7</v>
      </c>
      <c r="H13" s="26">
        <v>8</v>
      </c>
    </row>
    <row r="14" spans="1:8" ht="11.45" customHeight="1" x14ac:dyDescent="0.2">
      <c r="A14" s="70"/>
      <c r="B14" s="71"/>
      <c r="C14" s="72"/>
      <c r="D14" s="119"/>
      <c r="E14" s="119"/>
      <c r="F14" s="119"/>
      <c r="G14" s="119"/>
      <c r="H14" s="119"/>
    </row>
    <row r="15" spans="1:8" ht="11.45" customHeight="1" x14ac:dyDescent="0.2">
      <c r="A15" s="28">
        <f>IF(E15&lt;&gt;"",COUNTA(E$15:$E15),"")</f>
        <v>1</v>
      </c>
      <c r="B15" s="66"/>
      <c r="C15" s="60">
        <v>2007</v>
      </c>
      <c r="D15" s="119">
        <v>26296</v>
      </c>
      <c r="E15" s="119">
        <v>16858</v>
      </c>
      <c r="F15" s="119">
        <v>5674</v>
      </c>
      <c r="G15" s="119">
        <v>3739</v>
      </c>
      <c r="H15" s="119">
        <v>25</v>
      </c>
    </row>
    <row r="16" spans="1:8" ht="11.45" customHeight="1" x14ac:dyDescent="0.2">
      <c r="A16" s="28">
        <f>IF(E16&lt;&gt;"",COUNTA(E$15:$E16),"")</f>
        <v>2</v>
      </c>
      <c r="B16" s="66"/>
      <c r="C16" s="60">
        <v>2010</v>
      </c>
      <c r="D16" s="119">
        <v>25929</v>
      </c>
      <c r="E16" s="119">
        <v>14225</v>
      </c>
      <c r="F16" s="119">
        <v>7141</v>
      </c>
      <c r="G16" s="119">
        <v>4478</v>
      </c>
      <c r="H16" s="119">
        <v>84</v>
      </c>
    </row>
    <row r="17" spans="1:9" ht="11.45" customHeight="1" x14ac:dyDescent="0.2">
      <c r="A17" s="28">
        <f>IF(E17&lt;&gt;"",COUNTA(E$15:$E17),"")</f>
        <v>3</v>
      </c>
      <c r="B17" s="66"/>
      <c r="C17" s="60">
        <v>2013</v>
      </c>
      <c r="D17" s="119">
        <v>33703</v>
      </c>
      <c r="E17" s="119">
        <v>19087</v>
      </c>
      <c r="F17" s="119">
        <v>7318</v>
      </c>
      <c r="G17" s="119">
        <v>7010</v>
      </c>
      <c r="H17" s="119">
        <v>287</v>
      </c>
    </row>
    <row r="18" spans="1:9" ht="11.45" customHeight="1" x14ac:dyDescent="0.2">
      <c r="A18" s="28">
        <f>IF(E18&lt;&gt;"",COUNTA(E$15:$E18),"")</f>
        <v>4</v>
      </c>
      <c r="B18" s="66"/>
      <c r="C18" s="60">
        <v>2016</v>
      </c>
      <c r="D18" s="119">
        <v>34386</v>
      </c>
      <c r="E18" s="119">
        <v>18113</v>
      </c>
      <c r="F18" s="119">
        <v>4432</v>
      </c>
      <c r="G18" s="119">
        <v>11826</v>
      </c>
      <c r="H18" s="119">
        <v>15</v>
      </c>
    </row>
    <row r="19" spans="1:9" ht="11.45" customHeight="1" x14ac:dyDescent="0.2">
      <c r="A19" s="28">
        <f>IF(E19&lt;&gt;"",COUNTA(E$15:$E19),"")</f>
        <v>5</v>
      </c>
      <c r="B19" s="66"/>
      <c r="C19" s="60">
        <v>2019</v>
      </c>
      <c r="D19" s="119">
        <v>36962</v>
      </c>
      <c r="E19" s="119">
        <v>19557</v>
      </c>
      <c r="F19" s="119">
        <v>4787</v>
      </c>
      <c r="G19" s="119">
        <v>12597</v>
      </c>
      <c r="H19" s="119">
        <v>20</v>
      </c>
    </row>
    <row r="20" spans="1:9" ht="11.45" customHeight="1" x14ac:dyDescent="0.2">
      <c r="A20" s="28">
        <f>IF(E20&lt;&gt;"",COUNTA(E$15:$E20),"")</f>
        <v>6</v>
      </c>
      <c r="B20" s="66"/>
      <c r="C20" s="60">
        <v>2022</v>
      </c>
      <c r="D20" s="119">
        <v>32503</v>
      </c>
      <c r="E20" s="119">
        <v>13880</v>
      </c>
      <c r="F20" s="119">
        <v>6145</v>
      </c>
      <c r="G20" s="119">
        <v>9585</v>
      </c>
      <c r="H20" s="119">
        <v>2893</v>
      </c>
    </row>
    <row r="21" spans="1:9" ht="45" customHeight="1" x14ac:dyDescent="0.2">
      <c r="A21" s="28" t="str">
        <f>IF(E21&lt;&gt;"",COUNTA(E$15:$E21),"")</f>
        <v/>
      </c>
      <c r="B21" s="66"/>
      <c r="C21" s="60"/>
      <c r="D21" s="156" t="s">
        <v>162</v>
      </c>
      <c r="E21" s="157"/>
      <c r="F21" s="157"/>
      <c r="G21" s="157"/>
      <c r="H21" s="157"/>
    </row>
    <row r="22" spans="1:9" ht="33.6" customHeight="1" x14ac:dyDescent="0.2">
      <c r="A22" s="28">
        <f>IF(E22&lt;&gt;"",COUNTA(E$15:$E22),"")</f>
        <v>7</v>
      </c>
      <c r="B22" s="67" t="s">
        <v>77</v>
      </c>
      <c r="C22" s="60" t="s">
        <v>78</v>
      </c>
      <c r="D22" s="119">
        <v>25055</v>
      </c>
      <c r="E22" s="119">
        <v>10298</v>
      </c>
      <c r="F22" s="119">
        <v>5791</v>
      </c>
      <c r="G22" s="119">
        <v>6088</v>
      </c>
      <c r="H22" s="119">
        <v>2879</v>
      </c>
      <c r="I22" s="77"/>
    </row>
    <row r="23" spans="1:9" ht="11.45" customHeight="1" x14ac:dyDescent="0.2">
      <c r="A23" s="28" t="str">
        <f>IF(E23&lt;&gt;"",COUNTA(E$15:$E23),"")</f>
        <v/>
      </c>
      <c r="B23" s="67"/>
      <c r="C23" s="60" t="s">
        <v>43</v>
      </c>
      <c r="D23" s="119"/>
      <c r="E23" s="119"/>
      <c r="F23" s="119"/>
      <c r="G23" s="119"/>
      <c r="H23" s="119"/>
      <c r="I23" s="77"/>
    </row>
    <row r="24" spans="1:9" ht="22.5" customHeight="1" x14ac:dyDescent="0.2">
      <c r="A24" s="28">
        <f>IF(E24&lt;&gt;"",COUNTA(E$15:$E24),"")</f>
        <v>8</v>
      </c>
      <c r="B24" s="68" t="s">
        <v>79</v>
      </c>
      <c r="C24" s="53" t="s">
        <v>106</v>
      </c>
      <c r="D24" s="119">
        <v>7961</v>
      </c>
      <c r="E24" s="119">
        <v>7782</v>
      </c>
      <c r="F24" s="119" t="s">
        <v>5</v>
      </c>
      <c r="G24" s="119">
        <v>178</v>
      </c>
      <c r="H24" s="119" t="s">
        <v>5</v>
      </c>
      <c r="I24" s="77"/>
    </row>
    <row r="25" spans="1:9" ht="11.45" customHeight="1" x14ac:dyDescent="0.2">
      <c r="A25" s="28">
        <f>IF(E25&lt;&gt;"",COUNTA(E$15:$E25),"")</f>
        <v>9</v>
      </c>
      <c r="B25" s="67">
        <v>10</v>
      </c>
      <c r="C25" s="53" t="s">
        <v>107</v>
      </c>
      <c r="D25" s="119">
        <v>10315</v>
      </c>
      <c r="E25" s="119" t="s">
        <v>5</v>
      </c>
      <c r="F25" s="119">
        <v>4523</v>
      </c>
      <c r="G25" s="119">
        <v>4201</v>
      </c>
      <c r="H25" s="119" t="s">
        <v>5</v>
      </c>
      <c r="I25" s="77"/>
    </row>
    <row r="26" spans="1:9" ht="11.45" customHeight="1" x14ac:dyDescent="0.2">
      <c r="A26" s="28">
        <f>IF(E26&lt;&gt;"",COUNTA(E$15:$E26),"")</f>
        <v>10</v>
      </c>
      <c r="B26" s="67">
        <v>11</v>
      </c>
      <c r="C26" s="60" t="s">
        <v>54</v>
      </c>
      <c r="D26" s="119">
        <v>1628</v>
      </c>
      <c r="E26" s="119" t="s">
        <v>4</v>
      </c>
      <c r="F26" s="119">
        <v>553</v>
      </c>
      <c r="G26" s="119">
        <v>1075</v>
      </c>
      <c r="H26" s="119" t="s">
        <v>4</v>
      </c>
      <c r="I26" s="77"/>
    </row>
    <row r="27" spans="1:9" ht="11.45" customHeight="1" x14ac:dyDescent="0.2">
      <c r="A27" s="28">
        <f>IF(E27&lt;&gt;"",COUNTA(E$15:$E27),"")</f>
        <v>11</v>
      </c>
      <c r="B27" s="67">
        <v>20</v>
      </c>
      <c r="C27" s="60" t="s">
        <v>84</v>
      </c>
      <c r="D27" s="119">
        <v>4122</v>
      </c>
      <c r="E27" s="119" t="s">
        <v>5</v>
      </c>
      <c r="F27" s="119" t="s">
        <v>5</v>
      </c>
      <c r="G27" s="119">
        <v>229</v>
      </c>
      <c r="H27" s="119" t="s">
        <v>5</v>
      </c>
      <c r="I27" s="77"/>
    </row>
    <row r="28" spans="1:9" ht="22.5" customHeight="1" x14ac:dyDescent="0.2">
      <c r="A28" s="28">
        <f>IF(E28&lt;&gt;"",COUNTA(E$15:$E28),"")</f>
        <v>12</v>
      </c>
      <c r="B28" s="67">
        <v>23</v>
      </c>
      <c r="C28" s="53" t="s">
        <v>111</v>
      </c>
      <c r="D28" s="119">
        <v>83</v>
      </c>
      <c r="E28" s="119" t="s">
        <v>5</v>
      </c>
      <c r="F28" s="119" t="s">
        <v>5</v>
      </c>
      <c r="G28" s="119">
        <v>42</v>
      </c>
      <c r="H28" s="119" t="s">
        <v>5</v>
      </c>
      <c r="I28" s="77"/>
    </row>
    <row r="29" spans="1:9" ht="11.45" customHeight="1" x14ac:dyDescent="0.2">
      <c r="A29" s="28">
        <f>IF(E29&lt;&gt;"",COUNTA(E$15:$E29),"")</f>
        <v>13</v>
      </c>
      <c r="B29" s="67" t="s">
        <v>53</v>
      </c>
      <c r="C29" s="60" t="s">
        <v>51</v>
      </c>
      <c r="D29" s="119">
        <v>3559</v>
      </c>
      <c r="E29" s="119" t="s">
        <v>5</v>
      </c>
      <c r="F29" s="119" t="s">
        <v>5</v>
      </c>
      <c r="G29" s="119">
        <v>174</v>
      </c>
      <c r="H29" s="119" t="s">
        <v>4</v>
      </c>
      <c r="I29" s="77"/>
    </row>
    <row r="30" spans="1:9" ht="33.6" customHeight="1" x14ac:dyDescent="0.2">
      <c r="A30" s="28">
        <f>IF(E30&lt;&gt;"",COUNTA(E$15:$E30),"")</f>
        <v>14</v>
      </c>
      <c r="B30" s="69" t="s">
        <v>91</v>
      </c>
      <c r="C30" s="53" t="s">
        <v>117</v>
      </c>
      <c r="D30" s="119">
        <v>460</v>
      </c>
      <c r="E30" s="119" t="s">
        <v>5</v>
      </c>
      <c r="F30" s="119" t="s">
        <v>5</v>
      </c>
      <c r="G30" s="119">
        <v>362</v>
      </c>
      <c r="H30" s="119" t="s">
        <v>4</v>
      </c>
      <c r="I30" s="77"/>
    </row>
    <row r="31" spans="1:9" ht="11.45" customHeight="1" x14ac:dyDescent="0.2">
      <c r="A31" s="28">
        <f>IF(E31&lt;&gt;"",COUNTA(E$15:$E31),"")</f>
        <v>15</v>
      </c>
      <c r="B31" s="67" t="s">
        <v>160</v>
      </c>
      <c r="C31" s="60" t="s">
        <v>159</v>
      </c>
      <c r="D31" s="119">
        <v>3429</v>
      </c>
      <c r="E31" s="119">
        <v>319</v>
      </c>
      <c r="F31" s="119">
        <v>133</v>
      </c>
      <c r="G31" s="119">
        <v>2961</v>
      </c>
      <c r="H31" s="119">
        <v>14</v>
      </c>
      <c r="I31" s="77"/>
    </row>
    <row r="32" spans="1:9" ht="20.100000000000001" customHeight="1" x14ac:dyDescent="0.2">
      <c r="A32" s="28" t="str">
        <f>IF(E32&lt;&gt;"",COUNTA(E$15:$E32),"")</f>
        <v/>
      </c>
      <c r="B32" s="66"/>
      <c r="C32" s="60"/>
      <c r="D32" s="188" t="s">
        <v>104</v>
      </c>
      <c r="E32" s="189"/>
      <c r="F32" s="189"/>
      <c r="G32" s="189"/>
      <c r="H32" s="189"/>
    </row>
    <row r="33" spans="1:10" ht="11.45" customHeight="1" x14ac:dyDescent="0.2">
      <c r="A33" s="28">
        <f>IF(E33&lt;&gt;"",COUNTA(E$15:$E33),"")</f>
        <v>16</v>
      </c>
      <c r="B33" s="66"/>
      <c r="C33" s="60" t="s">
        <v>26</v>
      </c>
      <c r="D33" s="119">
        <v>4423</v>
      </c>
      <c r="E33" s="119" t="s">
        <v>5</v>
      </c>
      <c r="F33" s="119" t="s">
        <v>5</v>
      </c>
      <c r="G33" s="119">
        <v>1134</v>
      </c>
      <c r="H33" s="119" t="s">
        <v>4</v>
      </c>
      <c r="I33" s="77"/>
      <c r="J33" s="77"/>
    </row>
    <row r="34" spans="1:10" ht="11.45" customHeight="1" x14ac:dyDescent="0.2">
      <c r="A34" s="28">
        <f>IF(E34&lt;&gt;"",COUNTA(E$15:$E34),"")</f>
        <v>17</v>
      </c>
      <c r="B34" s="66"/>
      <c r="C34" s="60" t="s">
        <v>27</v>
      </c>
      <c r="D34" s="119">
        <v>405</v>
      </c>
      <c r="E34" s="119" t="s">
        <v>4</v>
      </c>
      <c r="F34" s="119" t="s">
        <v>5</v>
      </c>
      <c r="G34" s="119" t="s">
        <v>5</v>
      </c>
      <c r="H34" s="119" t="s">
        <v>4</v>
      </c>
      <c r="I34" s="77"/>
      <c r="J34" s="77"/>
    </row>
    <row r="35" spans="1:10" ht="11.45" customHeight="1" x14ac:dyDescent="0.2">
      <c r="A35" s="28" t="str">
        <f>IF(E35&lt;&gt;"",COUNTA(E$15:$E35),"")</f>
        <v/>
      </c>
      <c r="B35" s="66"/>
      <c r="C35" s="60"/>
      <c r="D35" s="119"/>
      <c r="E35" s="119"/>
      <c r="F35" s="119"/>
      <c r="G35" s="119"/>
      <c r="H35" s="119"/>
      <c r="I35" s="77"/>
      <c r="J35" s="77"/>
    </row>
    <row r="36" spans="1:10" ht="11.45" customHeight="1" x14ac:dyDescent="0.2">
      <c r="A36" s="28">
        <f>IF(E36&lt;&gt;"",COUNTA(E$15:$E36),"")</f>
        <v>18</v>
      </c>
      <c r="B36" s="66"/>
      <c r="C36" s="53" t="s">
        <v>28</v>
      </c>
      <c r="D36" s="119">
        <v>4931</v>
      </c>
      <c r="E36" s="119">
        <v>1028</v>
      </c>
      <c r="F36" s="119">
        <v>1616</v>
      </c>
      <c r="G36" s="119">
        <v>2235</v>
      </c>
      <c r="H36" s="119">
        <v>52</v>
      </c>
      <c r="I36" s="77"/>
      <c r="J36" s="77"/>
    </row>
    <row r="37" spans="1:10" ht="11.45" customHeight="1" x14ac:dyDescent="0.2">
      <c r="A37" s="28">
        <f>IF(E37&lt;&gt;"",COUNTA(E$15:$E37),"")</f>
        <v>19</v>
      </c>
      <c r="B37" s="66"/>
      <c r="C37" s="53" t="s">
        <v>29</v>
      </c>
      <c r="D37" s="119">
        <v>6023</v>
      </c>
      <c r="E37" s="119">
        <v>2009</v>
      </c>
      <c r="F37" s="119">
        <v>432</v>
      </c>
      <c r="G37" s="119" t="s">
        <v>5</v>
      </c>
      <c r="H37" s="119" t="s">
        <v>5</v>
      </c>
      <c r="I37" s="77"/>
      <c r="J37" s="77"/>
    </row>
    <row r="38" spans="1:10" ht="11.45" customHeight="1" x14ac:dyDescent="0.2">
      <c r="A38" s="28">
        <f>IF(E38&lt;&gt;"",COUNTA(E$15:$E38),"")</f>
        <v>20</v>
      </c>
      <c r="B38" s="66"/>
      <c r="C38" s="53" t="s">
        <v>30</v>
      </c>
      <c r="D38" s="119">
        <v>1135</v>
      </c>
      <c r="E38" s="119" t="s">
        <v>4</v>
      </c>
      <c r="F38" s="119" t="s">
        <v>5</v>
      </c>
      <c r="G38" s="119">
        <v>968</v>
      </c>
      <c r="H38" s="119" t="s">
        <v>5</v>
      </c>
      <c r="I38" s="77"/>
      <c r="J38" s="77"/>
    </row>
    <row r="39" spans="1:10" ht="11.45" customHeight="1" x14ac:dyDescent="0.2">
      <c r="A39" s="28">
        <f>IF(E39&lt;&gt;"",COUNTA(E$15:$E39),"")</f>
        <v>21</v>
      </c>
      <c r="B39" s="66"/>
      <c r="C39" s="53" t="s">
        <v>31</v>
      </c>
      <c r="D39" s="119">
        <v>6164</v>
      </c>
      <c r="E39" s="119" t="s">
        <v>5</v>
      </c>
      <c r="F39" s="119">
        <v>942</v>
      </c>
      <c r="G39" s="119">
        <v>1525</v>
      </c>
      <c r="H39" s="119" t="s">
        <v>5</v>
      </c>
      <c r="I39" s="77"/>
      <c r="J39" s="77"/>
    </row>
    <row r="40" spans="1:10" ht="11.45" customHeight="1" x14ac:dyDescent="0.2">
      <c r="A40" s="28">
        <f>IF(E40&lt;&gt;"",COUNTA(E$15:$E40),"")</f>
        <v>22</v>
      </c>
      <c r="B40" s="66"/>
      <c r="C40" s="53" t="s">
        <v>32</v>
      </c>
      <c r="D40" s="119">
        <v>2529</v>
      </c>
      <c r="E40" s="119" t="s">
        <v>4</v>
      </c>
      <c r="F40" s="119">
        <v>1628</v>
      </c>
      <c r="G40" s="119">
        <v>901</v>
      </c>
      <c r="H40" s="119" t="s">
        <v>4</v>
      </c>
      <c r="I40" s="77"/>
      <c r="J40" s="77"/>
    </row>
    <row r="41" spans="1:10" ht="11.45" customHeight="1" x14ac:dyDescent="0.2">
      <c r="A41" s="28">
        <f>IF(E41&lt;&gt;"",COUNTA(E$15:$E41),"")</f>
        <v>23</v>
      </c>
      <c r="B41" s="66"/>
      <c r="C41" s="53" t="s">
        <v>33</v>
      </c>
      <c r="D41" s="119">
        <v>6892</v>
      </c>
      <c r="E41" s="119">
        <v>4177</v>
      </c>
      <c r="F41" s="119">
        <v>1047</v>
      </c>
      <c r="G41" s="119">
        <v>1668</v>
      </c>
      <c r="H41" s="119" t="s">
        <v>4</v>
      </c>
      <c r="I41" s="77"/>
      <c r="J41" s="77"/>
    </row>
  </sheetData>
  <customSheetViews>
    <customSheetView guid="{FFED487D-08A9-4DA6-8A18-3B40FE96BAB3}" scale="120">
      <pane xSplit="3" ySplit="12" topLeftCell="D13" activePane="bottomRight" state="frozen"/>
      <selection pane="bottomRight" activeCell="G49" sqref="G49"/>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pane xSplit="3" ySplit="12" topLeftCell="D13" activePane="bottomRight" state="frozen"/>
      <selection pane="bottomRight" activeCell="K22" sqref="K22"/>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20">
      <pane xSplit="3" ySplit="12" topLeftCell="D13" activePane="bottomRight" state="frozen"/>
      <selection pane="bottomRight" activeCell="G49" sqref="G49"/>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5">
    <mergeCell ref="D32:H32"/>
    <mergeCell ref="D21:H21"/>
    <mergeCell ref="E4:E11"/>
    <mergeCell ref="F4:F11"/>
    <mergeCell ref="G4:G11"/>
    <mergeCell ref="H3:H11"/>
    <mergeCell ref="D12:H12"/>
    <mergeCell ref="A1:C1"/>
    <mergeCell ref="A2:A12"/>
    <mergeCell ref="B2:B12"/>
    <mergeCell ref="C2:C12"/>
    <mergeCell ref="D2:D11"/>
    <mergeCell ref="D1:H1"/>
    <mergeCell ref="E2:H2"/>
    <mergeCell ref="E3:G3"/>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2022 01&amp;R&amp;"-,Standard"&amp;7&amp;P</oddFooter>
    <evenFooter>&amp;L&amp;"-,Standard"&amp;7&amp;P&amp;R&amp;"-,Standard"&amp;7StatA M-V, Statistischer Bericht Q163 2022 01</evenFooter>
  </headerFooter>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8"/>
  <sheetViews>
    <sheetView zoomScale="140" zoomScaleNormal="140" workbookViewId="0">
      <pane xSplit="3" ySplit="13" topLeftCell="D14" activePane="bottomRight" state="frozen"/>
      <selection sqref="A1:B1"/>
      <selection pane="topRight" sqref="A1:B1"/>
      <selection pane="bottomLeft" sqref="A1:B1"/>
      <selection pane="bottomRight" activeCell="C13" sqref="C13"/>
    </sheetView>
  </sheetViews>
  <sheetFormatPr baseColWidth="10" defaultColWidth="11.42578125" defaultRowHeight="12" customHeight="1" x14ac:dyDescent="0.2"/>
  <cols>
    <col min="1" max="1" width="3.7109375" style="74" customWidth="1"/>
    <col min="2" max="2" width="5.7109375" style="54" customWidth="1"/>
    <col min="3" max="3" width="27.7109375" style="75" customWidth="1"/>
    <col min="4" max="4" width="9.7109375" style="54" customWidth="1"/>
    <col min="5" max="5" width="7.7109375" style="54" customWidth="1"/>
    <col min="6" max="6" width="9.7109375" style="54" customWidth="1"/>
    <col min="7" max="9" width="8.7109375" style="54" customWidth="1"/>
    <col min="10" max="16384" width="11.42578125" style="44"/>
  </cols>
  <sheetData>
    <row r="1" spans="1:9" ht="39.950000000000003" customHeight="1" x14ac:dyDescent="0.2">
      <c r="A1" s="169" t="s">
        <v>67</v>
      </c>
      <c r="B1" s="170"/>
      <c r="C1" s="170"/>
      <c r="D1" s="160" t="s">
        <v>175</v>
      </c>
      <c r="E1" s="160"/>
      <c r="F1" s="160"/>
      <c r="G1" s="160"/>
      <c r="H1" s="160"/>
      <c r="I1" s="161"/>
    </row>
    <row r="2" spans="1:9" ht="11.45" customHeight="1" x14ac:dyDescent="0.2">
      <c r="A2" s="171" t="s">
        <v>19</v>
      </c>
      <c r="B2" s="162" t="s">
        <v>146</v>
      </c>
      <c r="C2" s="164" t="s">
        <v>158</v>
      </c>
      <c r="D2" s="164" t="s">
        <v>148</v>
      </c>
      <c r="E2" s="164" t="s">
        <v>199</v>
      </c>
      <c r="F2" s="164"/>
      <c r="G2" s="164"/>
      <c r="H2" s="164"/>
      <c r="I2" s="165"/>
    </row>
    <row r="3" spans="1:9" ht="11.45" customHeight="1" x14ac:dyDescent="0.2">
      <c r="A3" s="171"/>
      <c r="B3" s="162"/>
      <c r="C3" s="164"/>
      <c r="D3" s="168"/>
      <c r="E3" s="164" t="s">
        <v>119</v>
      </c>
      <c r="F3" s="164" t="s">
        <v>120</v>
      </c>
      <c r="G3" s="164" t="s">
        <v>200</v>
      </c>
      <c r="H3" s="164" t="s">
        <v>201</v>
      </c>
      <c r="I3" s="165" t="s">
        <v>121</v>
      </c>
    </row>
    <row r="4" spans="1:9" s="46" customFormat="1" ht="11.45" customHeight="1" x14ac:dyDescent="0.2">
      <c r="A4" s="172"/>
      <c r="B4" s="162"/>
      <c r="C4" s="164"/>
      <c r="D4" s="168"/>
      <c r="E4" s="164"/>
      <c r="F4" s="164"/>
      <c r="G4" s="164"/>
      <c r="H4" s="164"/>
      <c r="I4" s="165"/>
    </row>
    <row r="5" spans="1:9" s="46" customFormat="1" ht="11.45" customHeight="1" x14ac:dyDescent="0.2">
      <c r="A5" s="172"/>
      <c r="B5" s="162"/>
      <c r="C5" s="164"/>
      <c r="D5" s="168"/>
      <c r="E5" s="164"/>
      <c r="F5" s="164"/>
      <c r="G5" s="164"/>
      <c r="H5" s="164"/>
      <c r="I5" s="165"/>
    </row>
    <row r="6" spans="1:9" s="46" customFormat="1" ht="11.45" customHeight="1" x14ac:dyDescent="0.2">
      <c r="A6" s="172"/>
      <c r="B6" s="162"/>
      <c r="C6" s="164"/>
      <c r="D6" s="168"/>
      <c r="E6" s="164"/>
      <c r="F6" s="164"/>
      <c r="G6" s="164"/>
      <c r="H6" s="164"/>
      <c r="I6" s="165"/>
    </row>
    <row r="7" spans="1:9" s="46" customFormat="1" ht="11.45" customHeight="1" x14ac:dyDescent="0.2">
      <c r="A7" s="172"/>
      <c r="B7" s="162"/>
      <c r="C7" s="164"/>
      <c r="D7" s="168"/>
      <c r="E7" s="164"/>
      <c r="F7" s="164"/>
      <c r="G7" s="164"/>
      <c r="H7" s="164"/>
      <c r="I7" s="165"/>
    </row>
    <row r="8" spans="1:9" s="46" customFormat="1" ht="11.45" customHeight="1" x14ac:dyDescent="0.2">
      <c r="A8" s="172"/>
      <c r="B8" s="162"/>
      <c r="C8" s="164"/>
      <c r="D8" s="168"/>
      <c r="E8" s="164"/>
      <c r="F8" s="164"/>
      <c r="G8" s="164"/>
      <c r="H8" s="164"/>
      <c r="I8" s="165"/>
    </row>
    <row r="9" spans="1:9" s="46" customFormat="1" ht="11.45" customHeight="1" x14ac:dyDescent="0.2">
      <c r="A9" s="172"/>
      <c r="B9" s="162"/>
      <c r="C9" s="164"/>
      <c r="D9" s="168"/>
      <c r="E9" s="164"/>
      <c r="F9" s="164"/>
      <c r="G9" s="164"/>
      <c r="H9" s="164"/>
      <c r="I9" s="165"/>
    </row>
    <row r="10" spans="1:9" s="46" customFormat="1" ht="11.45" customHeight="1" x14ac:dyDescent="0.2">
      <c r="A10" s="172"/>
      <c r="B10" s="162"/>
      <c r="C10" s="164"/>
      <c r="D10" s="168"/>
      <c r="E10" s="164"/>
      <c r="F10" s="164"/>
      <c r="G10" s="164"/>
      <c r="H10" s="164"/>
      <c r="I10" s="165"/>
    </row>
    <row r="11" spans="1:9" s="46" customFormat="1" ht="11.45" customHeight="1" x14ac:dyDescent="0.2">
      <c r="A11" s="172"/>
      <c r="B11" s="162"/>
      <c r="C11" s="164"/>
      <c r="D11" s="168"/>
      <c r="E11" s="164"/>
      <c r="F11" s="164"/>
      <c r="G11" s="164"/>
      <c r="H11" s="164"/>
      <c r="I11" s="165"/>
    </row>
    <row r="12" spans="1:9" s="46" customFormat="1" ht="11.45" customHeight="1" x14ac:dyDescent="0.2">
      <c r="A12" s="172"/>
      <c r="B12" s="162"/>
      <c r="C12" s="164"/>
      <c r="D12" s="164" t="s">
        <v>15</v>
      </c>
      <c r="E12" s="164"/>
      <c r="F12" s="164"/>
      <c r="G12" s="164"/>
      <c r="H12" s="164"/>
      <c r="I12" s="165"/>
    </row>
    <row r="13" spans="1:9" s="27" customFormat="1" ht="11.45" customHeight="1" x14ac:dyDescent="0.2">
      <c r="A13" s="89">
        <v>1</v>
      </c>
      <c r="B13" s="29">
        <v>2</v>
      </c>
      <c r="C13" s="25">
        <v>3</v>
      </c>
      <c r="D13" s="25">
        <v>4</v>
      </c>
      <c r="E13" s="25">
        <v>5</v>
      </c>
      <c r="F13" s="25">
        <v>6</v>
      </c>
      <c r="G13" s="25">
        <v>7</v>
      </c>
      <c r="H13" s="25">
        <v>8</v>
      </c>
      <c r="I13" s="26">
        <v>9</v>
      </c>
    </row>
    <row r="14" spans="1:9" ht="11.45" customHeight="1" x14ac:dyDescent="0.2">
      <c r="A14" s="70"/>
      <c r="B14" s="71"/>
      <c r="C14" s="72"/>
      <c r="D14" s="120"/>
      <c r="E14" s="120"/>
      <c r="F14" s="120"/>
      <c r="G14" s="120"/>
      <c r="H14" s="120"/>
      <c r="I14" s="120"/>
    </row>
    <row r="15" spans="1:9" ht="11.45" customHeight="1" x14ac:dyDescent="0.2">
      <c r="A15" s="28">
        <f>IF(E15&lt;&gt;"",COUNTA(E$15:$E15),"")</f>
        <v>1</v>
      </c>
      <c r="B15" s="66"/>
      <c r="C15" s="60">
        <v>2007</v>
      </c>
      <c r="D15" s="120">
        <v>66</v>
      </c>
      <c r="E15" s="120">
        <v>5</v>
      </c>
      <c r="F15" s="120">
        <v>24</v>
      </c>
      <c r="G15" s="120">
        <v>30</v>
      </c>
      <c r="H15" s="120">
        <v>7</v>
      </c>
      <c r="I15" s="120" t="s">
        <v>8</v>
      </c>
    </row>
    <row r="16" spans="1:9" ht="11.45" customHeight="1" x14ac:dyDescent="0.2">
      <c r="A16" s="28">
        <f>IF(E16&lt;&gt;"",COUNTA(E$15:$E16),"")</f>
        <v>2</v>
      </c>
      <c r="B16" s="66"/>
      <c r="C16" s="60">
        <v>2010</v>
      </c>
      <c r="D16" s="120">
        <v>47</v>
      </c>
      <c r="E16" s="120">
        <v>7</v>
      </c>
      <c r="F16" s="120">
        <v>19</v>
      </c>
      <c r="G16" s="120">
        <v>17</v>
      </c>
      <c r="H16" s="120">
        <v>6</v>
      </c>
      <c r="I16" s="120" t="s">
        <v>8</v>
      </c>
    </row>
    <row r="17" spans="1:9" ht="11.45" customHeight="1" x14ac:dyDescent="0.2">
      <c r="A17" s="28">
        <f>IF(E17&lt;&gt;"",COUNTA(E$15:$E17),"")</f>
        <v>3</v>
      </c>
      <c r="B17" s="66"/>
      <c r="C17" s="60">
        <v>2013</v>
      </c>
      <c r="D17" s="120">
        <v>50</v>
      </c>
      <c r="E17" s="120">
        <v>7</v>
      </c>
      <c r="F17" s="120">
        <v>19</v>
      </c>
      <c r="G17" s="120">
        <v>19</v>
      </c>
      <c r="H17" s="120">
        <v>8</v>
      </c>
      <c r="I17" s="120">
        <v>3</v>
      </c>
    </row>
    <row r="18" spans="1:9" ht="11.45" customHeight="1" x14ac:dyDescent="0.2">
      <c r="A18" s="28">
        <f>IF(E18&lt;&gt;"",COUNTA(E$15:$E18),"")</f>
        <v>4</v>
      </c>
      <c r="B18" s="66"/>
      <c r="C18" s="60">
        <v>2016</v>
      </c>
      <c r="D18" s="120">
        <v>46</v>
      </c>
      <c r="E18" s="120">
        <v>5</v>
      </c>
      <c r="F18" s="120">
        <v>21</v>
      </c>
      <c r="G18" s="120">
        <v>18</v>
      </c>
      <c r="H18" s="120">
        <v>7</v>
      </c>
      <c r="I18" s="120">
        <v>4</v>
      </c>
    </row>
    <row r="19" spans="1:9" ht="11.45" customHeight="1" x14ac:dyDescent="0.2">
      <c r="A19" s="28">
        <f>IF(E19&lt;&gt;"",COUNTA(E$15:$E19),"")</f>
        <v>5</v>
      </c>
      <c r="B19" s="66"/>
      <c r="C19" s="60">
        <v>2019</v>
      </c>
      <c r="D19" s="120">
        <v>63</v>
      </c>
      <c r="E19" s="120">
        <v>9</v>
      </c>
      <c r="F19" s="120">
        <v>26</v>
      </c>
      <c r="G19" s="120">
        <v>31</v>
      </c>
      <c r="H19" s="120">
        <v>9</v>
      </c>
      <c r="I19" s="120">
        <v>8</v>
      </c>
    </row>
    <row r="20" spans="1:9" ht="11.45" customHeight="1" x14ac:dyDescent="0.2">
      <c r="A20" s="28">
        <f>IF(E20&lt;&gt;"",COUNTA(E$15:$E20),"")</f>
        <v>6</v>
      </c>
      <c r="B20" s="66"/>
      <c r="C20" s="60">
        <v>2022</v>
      </c>
      <c r="D20" s="120">
        <v>44</v>
      </c>
      <c r="E20" s="120">
        <v>7</v>
      </c>
      <c r="F20" s="120">
        <v>20</v>
      </c>
      <c r="G20" s="120">
        <v>17</v>
      </c>
      <c r="H20" s="120">
        <v>5</v>
      </c>
      <c r="I20" s="120">
        <v>5</v>
      </c>
    </row>
    <row r="21" spans="1:9" ht="45" customHeight="1" x14ac:dyDescent="0.2">
      <c r="A21" s="28" t="str">
        <f>IF(E21&lt;&gt;"",COUNTA(E$15:$E21),"")</f>
        <v/>
      </c>
      <c r="B21" s="66"/>
      <c r="C21" s="60"/>
      <c r="D21" s="156" t="s">
        <v>162</v>
      </c>
      <c r="E21" s="157"/>
      <c r="F21" s="157"/>
      <c r="G21" s="157"/>
      <c r="H21" s="157"/>
      <c r="I21" s="157"/>
    </row>
    <row r="22" spans="1:9" ht="33.6" customHeight="1" x14ac:dyDescent="0.2">
      <c r="A22" s="28">
        <f>IF(E22&lt;&gt;"",COUNTA(E$15:$E22),"")</f>
        <v>7</v>
      </c>
      <c r="B22" s="78" t="s">
        <v>77</v>
      </c>
      <c r="C22" s="60" t="s">
        <v>78</v>
      </c>
      <c r="D22" s="120">
        <v>24</v>
      </c>
      <c r="E22" s="120" t="s">
        <v>5</v>
      </c>
      <c r="F22" s="120">
        <v>14</v>
      </c>
      <c r="G22" s="120">
        <v>10</v>
      </c>
      <c r="H22" s="120" t="s">
        <v>5</v>
      </c>
      <c r="I22" s="120">
        <v>4</v>
      </c>
    </row>
    <row r="23" spans="1:9" ht="11.45" customHeight="1" x14ac:dyDescent="0.2">
      <c r="A23" s="28" t="str">
        <f>IF(E23&lt;&gt;"",COUNTA(E$15:$E23),"")</f>
        <v/>
      </c>
      <c r="B23" s="67"/>
      <c r="C23" s="60" t="s">
        <v>43</v>
      </c>
      <c r="D23" s="120"/>
      <c r="E23" s="120"/>
      <c r="F23" s="120"/>
      <c r="G23" s="120"/>
      <c r="H23" s="120"/>
      <c r="I23" s="120"/>
    </row>
    <row r="24" spans="1:9" ht="11.45" customHeight="1" x14ac:dyDescent="0.2">
      <c r="A24" s="28">
        <f>IF(E24&lt;&gt;"",COUNTA(E$15:$E24),"")</f>
        <v>8</v>
      </c>
      <c r="B24" s="67">
        <v>10</v>
      </c>
      <c r="C24" s="53" t="s">
        <v>107</v>
      </c>
      <c r="D24" s="120">
        <v>10</v>
      </c>
      <c r="E24" s="120" t="s">
        <v>4</v>
      </c>
      <c r="F24" s="120">
        <v>7</v>
      </c>
      <c r="G24" s="120" t="s">
        <v>5</v>
      </c>
      <c r="H24" s="120" t="s">
        <v>5</v>
      </c>
      <c r="I24" s="120">
        <v>3</v>
      </c>
    </row>
    <row r="25" spans="1:9" ht="11.45" customHeight="1" x14ac:dyDescent="0.2">
      <c r="A25" s="28">
        <f>IF(E25&lt;&gt;"",COUNTA(E$15:$E25),"")</f>
        <v>9</v>
      </c>
      <c r="B25" s="67">
        <v>11</v>
      </c>
      <c r="C25" s="60" t="s">
        <v>54</v>
      </c>
      <c r="D25" s="120">
        <v>3</v>
      </c>
      <c r="E25" s="120" t="s">
        <v>4</v>
      </c>
      <c r="F25" s="120" t="s">
        <v>4</v>
      </c>
      <c r="G25" s="120" t="s">
        <v>5</v>
      </c>
      <c r="H25" s="120" t="s">
        <v>5</v>
      </c>
      <c r="I25" s="120" t="s">
        <v>4</v>
      </c>
    </row>
    <row r="26" spans="1:9" ht="11.45" customHeight="1" x14ac:dyDescent="0.2">
      <c r="A26" s="28">
        <f>IF(E26&lt;&gt;"",COUNTA(E$15:$E26),"")</f>
        <v>10</v>
      </c>
      <c r="B26" s="67">
        <v>20</v>
      </c>
      <c r="C26" s="60" t="s">
        <v>84</v>
      </c>
      <c r="D26" s="120" t="s">
        <v>5</v>
      </c>
      <c r="E26" s="120" t="s">
        <v>4</v>
      </c>
      <c r="F26" s="120" t="s">
        <v>5</v>
      </c>
      <c r="G26" s="120" t="s">
        <v>5</v>
      </c>
      <c r="H26" s="120" t="s">
        <v>4</v>
      </c>
      <c r="I26" s="120" t="s">
        <v>4</v>
      </c>
    </row>
    <row r="27" spans="1:9" ht="11.45" customHeight="1" x14ac:dyDescent="0.2">
      <c r="A27" s="28">
        <f>IF(E27&lt;&gt;"",COUNTA(E$15:$E27),"")</f>
        <v>11</v>
      </c>
      <c r="B27" s="79" t="s">
        <v>53</v>
      </c>
      <c r="C27" s="60" t="s">
        <v>51</v>
      </c>
      <c r="D27" s="120" t="s">
        <v>5</v>
      </c>
      <c r="E27" s="120" t="s">
        <v>4</v>
      </c>
      <c r="F27" s="120" t="s">
        <v>5</v>
      </c>
      <c r="G27" s="120" t="s">
        <v>4</v>
      </c>
      <c r="H27" s="120" t="s">
        <v>4</v>
      </c>
      <c r="I27" s="120" t="s">
        <v>4</v>
      </c>
    </row>
    <row r="28" spans="1:9" ht="33.6" customHeight="1" x14ac:dyDescent="0.2">
      <c r="A28" s="28">
        <f>IF(E28&lt;&gt;"",COUNTA(E$15:$E28),"")</f>
        <v>12</v>
      </c>
      <c r="B28" s="69" t="s">
        <v>91</v>
      </c>
      <c r="C28" s="53" t="s">
        <v>117</v>
      </c>
      <c r="D28" s="120" t="s">
        <v>5</v>
      </c>
      <c r="E28" s="120" t="s">
        <v>4</v>
      </c>
      <c r="F28" s="120" t="s">
        <v>5</v>
      </c>
      <c r="G28" s="120" t="s">
        <v>5</v>
      </c>
      <c r="H28" s="120" t="s">
        <v>5</v>
      </c>
      <c r="I28" s="120" t="s">
        <v>5</v>
      </c>
    </row>
    <row r="29" spans="1:9" ht="11.45" customHeight="1" x14ac:dyDescent="0.2">
      <c r="A29" s="28">
        <f>IF(E29&lt;&gt;"",COUNTA(E$15:$E29),"")</f>
        <v>13</v>
      </c>
      <c r="B29" s="67" t="s">
        <v>160</v>
      </c>
      <c r="C29" s="60" t="s">
        <v>159</v>
      </c>
      <c r="D29" s="120">
        <v>16</v>
      </c>
      <c r="E29" s="120" t="s">
        <v>5</v>
      </c>
      <c r="F29" s="120">
        <v>3</v>
      </c>
      <c r="G29" s="120" t="s">
        <v>5</v>
      </c>
      <c r="H29" s="120" t="s">
        <v>5</v>
      </c>
      <c r="I29" s="120" t="s">
        <v>5</v>
      </c>
    </row>
    <row r="30" spans="1:9" ht="20.100000000000001" customHeight="1" x14ac:dyDescent="0.2">
      <c r="A30" s="28" t="str">
        <f>IF(E30&lt;&gt;"",COUNTA(E$15:$E30),"")</f>
        <v/>
      </c>
      <c r="B30" s="66"/>
      <c r="C30" s="60"/>
      <c r="D30" s="156" t="s">
        <v>104</v>
      </c>
      <c r="E30" s="157"/>
      <c r="F30" s="157"/>
      <c r="G30" s="157"/>
      <c r="H30" s="157"/>
      <c r="I30" s="157"/>
    </row>
    <row r="31" spans="1:9" ht="11.45" customHeight="1" x14ac:dyDescent="0.2">
      <c r="A31" s="28">
        <f>IF(E31&lt;&gt;"",COUNTA(E$15:$E31),"")</f>
        <v>14</v>
      </c>
      <c r="B31" s="66"/>
      <c r="C31" s="60" t="s">
        <v>26</v>
      </c>
      <c r="D31" s="120">
        <v>6</v>
      </c>
      <c r="E31" s="120" t="s">
        <v>5</v>
      </c>
      <c r="F31" s="120">
        <v>3</v>
      </c>
      <c r="G31" s="120" t="s">
        <v>5</v>
      </c>
      <c r="H31" s="120" t="s">
        <v>4</v>
      </c>
      <c r="I31" s="120" t="s">
        <v>4</v>
      </c>
    </row>
    <row r="32" spans="1:9" ht="11.45" customHeight="1" x14ac:dyDescent="0.2">
      <c r="A32" s="28">
        <f>IF(E32&lt;&gt;"",COUNTA(E$15:$E32),"")</f>
        <v>15</v>
      </c>
      <c r="B32" s="66"/>
      <c r="C32" s="60" t="s">
        <v>27</v>
      </c>
      <c r="D32" s="120" t="s">
        <v>5</v>
      </c>
      <c r="E32" s="120" t="s">
        <v>5</v>
      </c>
      <c r="F32" s="120" t="s">
        <v>5</v>
      </c>
      <c r="G32" s="120" t="s">
        <v>4</v>
      </c>
      <c r="H32" s="120" t="s">
        <v>4</v>
      </c>
      <c r="I32" s="120" t="s">
        <v>4</v>
      </c>
    </row>
    <row r="33" spans="1:9" ht="11.45" customHeight="1" x14ac:dyDescent="0.2">
      <c r="A33" s="28">
        <f>IF(E33&lt;&gt;"",COUNTA(E$15:$E33),"")</f>
        <v>16</v>
      </c>
      <c r="B33" s="66"/>
      <c r="C33" s="60" t="s">
        <v>28</v>
      </c>
      <c r="D33" s="120" t="s">
        <v>5</v>
      </c>
      <c r="E33" s="120" t="s">
        <v>4</v>
      </c>
      <c r="F33" s="120">
        <v>3</v>
      </c>
      <c r="G33" s="120" t="s">
        <v>5</v>
      </c>
      <c r="H33" s="120" t="s">
        <v>5</v>
      </c>
      <c r="I33" s="120" t="s">
        <v>5</v>
      </c>
    </row>
    <row r="34" spans="1:9" ht="11.45" customHeight="1" x14ac:dyDescent="0.2">
      <c r="A34" s="28">
        <f>IF(E34&lt;&gt;"",COUNTA(E$15:$E34),"")</f>
        <v>17</v>
      </c>
      <c r="B34" s="66"/>
      <c r="C34" s="60" t="s">
        <v>29</v>
      </c>
      <c r="D34" s="120">
        <v>4</v>
      </c>
      <c r="E34" s="120" t="s">
        <v>5</v>
      </c>
      <c r="F34" s="120" t="s">
        <v>5</v>
      </c>
      <c r="G34" s="120" t="s">
        <v>5</v>
      </c>
      <c r="H34" s="120" t="s">
        <v>5</v>
      </c>
      <c r="I34" s="120" t="s">
        <v>4</v>
      </c>
    </row>
    <row r="35" spans="1:9" ht="11.45" customHeight="1" x14ac:dyDescent="0.2">
      <c r="A35" s="28">
        <f>IF(E35&lt;&gt;"",COUNTA(E$15:$E35),"")</f>
        <v>18</v>
      </c>
      <c r="B35" s="66"/>
      <c r="C35" s="60" t="s">
        <v>30</v>
      </c>
      <c r="D35" s="120">
        <v>8</v>
      </c>
      <c r="E35" s="120" t="s">
        <v>5</v>
      </c>
      <c r="F35" s="120">
        <v>3</v>
      </c>
      <c r="G35" s="120">
        <v>5</v>
      </c>
      <c r="H35" s="120" t="s">
        <v>4</v>
      </c>
      <c r="I35" s="120" t="s">
        <v>5</v>
      </c>
    </row>
    <row r="36" spans="1:9" ht="11.45" customHeight="1" x14ac:dyDescent="0.2">
      <c r="A36" s="28">
        <f>IF(E36&lt;&gt;"",COUNTA(E$15:$E36),"")</f>
        <v>19</v>
      </c>
      <c r="B36" s="66"/>
      <c r="C36" s="60" t="s">
        <v>31</v>
      </c>
      <c r="D36" s="120">
        <v>5</v>
      </c>
      <c r="E36" s="120" t="s">
        <v>4</v>
      </c>
      <c r="F36" s="120">
        <v>5</v>
      </c>
      <c r="G36" s="120" t="s">
        <v>5</v>
      </c>
      <c r="H36" s="120" t="s">
        <v>5</v>
      </c>
      <c r="I36" s="120" t="s">
        <v>5</v>
      </c>
    </row>
    <row r="37" spans="1:9" ht="11.45" customHeight="1" x14ac:dyDescent="0.2">
      <c r="A37" s="28">
        <f>IF(E37&lt;&gt;"",COUNTA(E$15:$E37),"")</f>
        <v>20</v>
      </c>
      <c r="B37" s="66"/>
      <c r="C37" s="60" t="s">
        <v>32</v>
      </c>
      <c r="D37" s="120">
        <v>5</v>
      </c>
      <c r="E37" s="120" t="s">
        <v>5</v>
      </c>
      <c r="F37" s="120" t="s">
        <v>5</v>
      </c>
      <c r="G37" s="120">
        <v>3</v>
      </c>
      <c r="H37" s="120" t="s">
        <v>4</v>
      </c>
      <c r="I37" s="120" t="s">
        <v>4</v>
      </c>
    </row>
    <row r="38" spans="1:9" ht="11.45" customHeight="1" x14ac:dyDescent="0.2">
      <c r="A38" s="28">
        <f>IF(E38&lt;&gt;"",COUNTA(E$15:$E38),"")</f>
        <v>21</v>
      </c>
      <c r="B38" s="66"/>
      <c r="C38" s="60" t="s">
        <v>33</v>
      </c>
      <c r="D38" s="120">
        <v>10</v>
      </c>
      <c r="E38" s="120" t="s">
        <v>5</v>
      </c>
      <c r="F38" s="120">
        <v>3</v>
      </c>
      <c r="G38" s="120">
        <v>4</v>
      </c>
      <c r="H38" s="120" t="s">
        <v>5</v>
      </c>
      <c r="I38" s="120" t="s">
        <v>4</v>
      </c>
    </row>
  </sheetData>
  <mergeCells count="15">
    <mergeCell ref="D21:I21"/>
    <mergeCell ref="D30:I30"/>
    <mergeCell ref="A1:C1"/>
    <mergeCell ref="D1:I1"/>
    <mergeCell ref="A2:A12"/>
    <mergeCell ref="B2:B12"/>
    <mergeCell ref="C2:C12"/>
    <mergeCell ref="D2:D11"/>
    <mergeCell ref="E2:I2"/>
    <mergeCell ref="E3:E11"/>
    <mergeCell ref="F3:F11"/>
    <mergeCell ref="G3:G11"/>
    <mergeCell ref="H3:H11"/>
    <mergeCell ref="I3:I11"/>
    <mergeCell ref="D12:I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Q163 2022 01&amp;R&amp;"-,Standard"&amp;7&amp;P</oddFooter>
    <evenFooter>&amp;L&amp;"-,Standard"&amp;7&amp;P&amp;R&amp;"-,Standard"&amp;7StatA M-V, Statistischer Bericht Q163 2022 01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7"/>
  <sheetViews>
    <sheetView zoomScale="140" zoomScaleNormal="140" workbookViewId="0">
      <selection sqref="A1:B1"/>
    </sheetView>
  </sheetViews>
  <sheetFormatPr baseColWidth="10" defaultColWidth="11.42578125" defaultRowHeight="12" customHeight="1" x14ac:dyDescent="0.2"/>
  <cols>
    <col min="1" max="1" width="3.7109375" style="74" customWidth="1"/>
    <col min="2" max="2" width="27.7109375" style="75" customWidth="1"/>
    <col min="3" max="5" width="9.7109375" style="54" customWidth="1"/>
    <col min="6" max="6" width="11.7109375" style="54" customWidth="1"/>
    <col min="7" max="8" width="9.7109375" style="54" customWidth="1"/>
    <col min="9" max="16384" width="11.42578125" style="44"/>
  </cols>
  <sheetData>
    <row r="1" spans="1:8" ht="39.950000000000003" customHeight="1" x14ac:dyDescent="0.2">
      <c r="A1" s="169" t="s">
        <v>68</v>
      </c>
      <c r="B1" s="170"/>
      <c r="C1" s="160" t="s">
        <v>70</v>
      </c>
      <c r="D1" s="160"/>
      <c r="E1" s="160"/>
      <c r="F1" s="160"/>
      <c r="G1" s="160"/>
      <c r="H1" s="161"/>
    </row>
    <row r="2" spans="1:8" ht="11.45" customHeight="1" x14ac:dyDescent="0.2">
      <c r="A2" s="171" t="s">
        <v>19</v>
      </c>
      <c r="B2" s="164" t="s">
        <v>73</v>
      </c>
      <c r="C2" s="164" t="s">
        <v>87</v>
      </c>
      <c r="D2" s="164" t="s">
        <v>72</v>
      </c>
      <c r="E2" s="164"/>
      <c r="F2" s="164"/>
      <c r="G2" s="164"/>
      <c r="H2" s="165"/>
    </row>
    <row r="3" spans="1:8" ht="11.45" customHeight="1" x14ac:dyDescent="0.2">
      <c r="A3" s="171"/>
      <c r="B3" s="164"/>
      <c r="C3" s="168"/>
      <c r="D3" s="164" t="s">
        <v>202</v>
      </c>
      <c r="E3" s="164"/>
      <c r="F3" s="164"/>
      <c r="G3" s="164" t="s">
        <v>89</v>
      </c>
      <c r="H3" s="165" t="s">
        <v>205</v>
      </c>
    </row>
    <row r="4" spans="1:8" s="46" customFormat="1" ht="11.45" customHeight="1" x14ac:dyDescent="0.2">
      <c r="A4" s="172"/>
      <c r="B4" s="164"/>
      <c r="C4" s="168"/>
      <c r="D4" s="164" t="s">
        <v>45</v>
      </c>
      <c r="E4" s="164" t="s">
        <v>25</v>
      </c>
      <c r="F4" s="164"/>
      <c r="G4" s="164"/>
      <c r="H4" s="165"/>
    </row>
    <row r="5" spans="1:8" s="46" customFormat="1" ht="11.45" customHeight="1" x14ac:dyDescent="0.2">
      <c r="A5" s="172"/>
      <c r="B5" s="164"/>
      <c r="C5" s="168"/>
      <c r="D5" s="164"/>
      <c r="E5" s="164" t="s">
        <v>203</v>
      </c>
      <c r="F5" s="164" t="s">
        <v>204</v>
      </c>
      <c r="G5" s="164"/>
      <c r="H5" s="165"/>
    </row>
    <row r="6" spans="1:8" s="46" customFormat="1" ht="11.45" customHeight="1" x14ac:dyDescent="0.2">
      <c r="A6" s="172"/>
      <c r="B6" s="164"/>
      <c r="C6" s="168"/>
      <c r="D6" s="164"/>
      <c r="E6" s="164"/>
      <c r="F6" s="164"/>
      <c r="G6" s="164"/>
      <c r="H6" s="165"/>
    </row>
    <row r="7" spans="1:8" s="46" customFormat="1" ht="11.45" customHeight="1" x14ac:dyDescent="0.2">
      <c r="A7" s="172"/>
      <c r="B7" s="164"/>
      <c r="C7" s="168"/>
      <c r="D7" s="164"/>
      <c r="E7" s="164"/>
      <c r="F7" s="164"/>
      <c r="G7" s="164"/>
      <c r="H7" s="165"/>
    </row>
    <row r="8" spans="1:8" s="46" customFormat="1" ht="11.45" customHeight="1" x14ac:dyDescent="0.2">
      <c r="A8" s="172"/>
      <c r="B8" s="164"/>
      <c r="C8" s="168"/>
      <c r="D8" s="164"/>
      <c r="E8" s="164"/>
      <c r="F8" s="164"/>
      <c r="G8" s="164"/>
      <c r="H8" s="165"/>
    </row>
    <row r="9" spans="1:8" s="46" customFormat="1" ht="11.45" customHeight="1" x14ac:dyDescent="0.2">
      <c r="A9" s="172"/>
      <c r="B9" s="164"/>
      <c r="C9" s="164" t="s">
        <v>44</v>
      </c>
      <c r="D9" s="164"/>
      <c r="E9" s="164"/>
      <c r="F9" s="164"/>
      <c r="G9" s="164"/>
      <c r="H9" s="165"/>
    </row>
    <row r="10" spans="1:8" s="27" customFormat="1" ht="11.45" customHeight="1" x14ac:dyDescent="0.2">
      <c r="A10" s="89">
        <v>1</v>
      </c>
      <c r="B10" s="25">
        <v>2</v>
      </c>
      <c r="C10" s="25">
        <v>3</v>
      </c>
      <c r="D10" s="25">
        <v>4</v>
      </c>
      <c r="E10" s="25">
        <v>5</v>
      </c>
      <c r="F10" s="25">
        <v>6</v>
      </c>
      <c r="G10" s="25">
        <v>7</v>
      </c>
      <c r="H10" s="26">
        <v>8</v>
      </c>
    </row>
    <row r="11" spans="1:8" ht="11.45" customHeight="1" x14ac:dyDescent="0.2">
      <c r="A11" s="83"/>
      <c r="B11" s="72"/>
      <c r="C11" s="120"/>
      <c r="D11" s="120"/>
      <c r="E11" s="120"/>
      <c r="F11" s="120"/>
      <c r="G11" s="120"/>
      <c r="H11" s="120"/>
    </row>
    <row r="12" spans="1:8" ht="11.45" customHeight="1" x14ac:dyDescent="0.2">
      <c r="A12" s="84">
        <f>IF(D12&lt;&gt;"",COUNTA(D$12:$D12),"")</f>
        <v>1</v>
      </c>
      <c r="B12" s="60">
        <v>2007</v>
      </c>
      <c r="C12" s="120">
        <v>1830</v>
      </c>
      <c r="D12" s="120">
        <v>1826</v>
      </c>
      <c r="E12" s="120">
        <v>1347</v>
      </c>
      <c r="F12" s="120">
        <v>456</v>
      </c>
      <c r="G12" s="120">
        <v>4</v>
      </c>
      <c r="H12" s="120" t="s">
        <v>4</v>
      </c>
    </row>
    <row r="13" spans="1:8" ht="11.45" customHeight="1" x14ac:dyDescent="0.2">
      <c r="A13" s="84">
        <f>IF(D13&lt;&gt;"",COUNTA(D$12:$D13),"")</f>
        <v>2</v>
      </c>
      <c r="B13" s="60">
        <v>2010</v>
      </c>
      <c r="C13" s="120">
        <v>4646</v>
      </c>
      <c r="D13" s="120">
        <v>4645</v>
      </c>
      <c r="E13" s="120">
        <v>4187</v>
      </c>
      <c r="F13" s="120">
        <v>211</v>
      </c>
      <c r="G13" s="120">
        <v>1</v>
      </c>
      <c r="H13" s="120" t="s">
        <v>4</v>
      </c>
    </row>
    <row r="14" spans="1:8" ht="11.45" customHeight="1" x14ac:dyDescent="0.2">
      <c r="A14" s="84">
        <f>IF(D14&lt;&gt;"",COUNTA(D$12:$D14),"")</f>
        <v>3</v>
      </c>
      <c r="B14" s="60">
        <v>2013</v>
      </c>
      <c r="C14" s="120">
        <v>8204</v>
      </c>
      <c r="D14" s="120">
        <v>7021</v>
      </c>
      <c r="E14" s="120">
        <v>4681</v>
      </c>
      <c r="F14" s="120" t="s">
        <v>4</v>
      </c>
      <c r="G14" s="120">
        <v>1183</v>
      </c>
      <c r="H14" s="120" t="s">
        <v>4</v>
      </c>
    </row>
    <row r="15" spans="1:8" ht="11.45" customHeight="1" x14ac:dyDescent="0.2">
      <c r="A15" s="84">
        <f>IF(D15&lt;&gt;"",COUNTA(D$12:$D15),"")</f>
        <v>4</v>
      </c>
      <c r="B15" s="60">
        <v>2016</v>
      </c>
      <c r="C15" s="120">
        <v>5178</v>
      </c>
      <c r="D15" s="120">
        <v>3985</v>
      </c>
      <c r="E15" s="120" t="s">
        <v>5</v>
      </c>
      <c r="F15" s="120" t="s">
        <v>5</v>
      </c>
      <c r="G15" s="120" t="s">
        <v>5</v>
      </c>
      <c r="H15" s="120" t="s">
        <v>5</v>
      </c>
    </row>
    <row r="16" spans="1:8" ht="11.45" customHeight="1" x14ac:dyDescent="0.2">
      <c r="A16" s="84">
        <f>IF(D16&lt;&gt;"",COUNTA(D$12:$D16),"")</f>
        <v>5</v>
      </c>
      <c r="B16" s="60">
        <v>2019</v>
      </c>
      <c r="C16" s="120">
        <v>10731</v>
      </c>
      <c r="D16" s="120">
        <v>3768</v>
      </c>
      <c r="E16" s="120">
        <v>2283</v>
      </c>
      <c r="F16" s="120" t="s">
        <v>4</v>
      </c>
      <c r="G16" s="120">
        <v>6963</v>
      </c>
      <c r="H16" s="120" t="s">
        <v>4</v>
      </c>
    </row>
    <row r="17" spans="1:9" ht="12" customHeight="1" x14ac:dyDescent="0.2">
      <c r="A17" s="84" t="str">
        <f>IF(D17&lt;&gt;"",COUNTA(D$12:$D17),"")</f>
        <v/>
      </c>
      <c r="B17" s="85"/>
      <c r="C17" s="120"/>
      <c r="D17" s="120"/>
      <c r="E17" s="120"/>
      <c r="F17" s="120"/>
      <c r="G17" s="120"/>
      <c r="H17" s="120"/>
    </row>
    <row r="18" spans="1:9" ht="11.45" customHeight="1" x14ac:dyDescent="0.2">
      <c r="A18" s="84">
        <f>IF(D18&lt;&gt;"",COUNTA(D$12:$D18),"")</f>
        <v>6</v>
      </c>
      <c r="B18" s="60">
        <v>2022</v>
      </c>
      <c r="C18" s="120">
        <v>6931</v>
      </c>
      <c r="D18" s="120">
        <v>3864</v>
      </c>
      <c r="E18" s="120">
        <v>3666</v>
      </c>
      <c r="F18" s="120" t="s">
        <v>5</v>
      </c>
      <c r="G18" s="120" t="s">
        <v>5</v>
      </c>
      <c r="H18" s="120">
        <v>1662</v>
      </c>
      <c r="I18" s="80"/>
    </row>
    <row r="19" spans="1:9" ht="11.45" customHeight="1" x14ac:dyDescent="0.2">
      <c r="A19" s="84" t="str">
        <f>IF(D19&lt;&gt;"",COUNTA(D$12:$D19),"")</f>
        <v/>
      </c>
      <c r="B19" s="60" t="s">
        <v>43</v>
      </c>
      <c r="C19" s="120"/>
      <c r="D19" s="120"/>
      <c r="E19" s="120"/>
      <c r="F19" s="120"/>
      <c r="G19" s="120"/>
      <c r="H19" s="120"/>
      <c r="I19" s="80"/>
    </row>
    <row r="20" spans="1:9" ht="11.45" customHeight="1" x14ac:dyDescent="0.2">
      <c r="A20" s="84">
        <f>IF(D20&lt;&gt;"",COUNTA(D$12:$D20),"")</f>
        <v>7</v>
      </c>
      <c r="B20" s="60" t="s">
        <v>74</v>
      </c>
      <c r="C20" s="120">
        <v>6296</v>
      </c>
      <c r="D20" s="120">
        <v>3827</v>
      </c>
      <c r="E20" s="120">
        <v>3629</v>
      </c>
      <c r="F20" s="120" t="s">
        <v>5</v>
      </c>
      <c r="G20" s="120" t="s">
        <v>5</v>
      </c>
      <c r="H20" s="120">
        <v>1286</v>
      </c>
      <c r="I20" s="80"/>
    </row>
    <row r="21" spans="1:9" ht="11.45" customHeight="1" x14ac:dyDescent="0.2">
      <c r="A21" s="84" t="str">
        <f>IF(D21&lt;&gt;"",COUNTA(D$12:$D21),"")</f>
        <v/>
      </c>
      <c r="B21" s="60" t="s">
        <v>75</v>
      </c>
      <c r="C21" s="120"/>
      <c r="D21" s="120"/>
      <c r="E21" s="120"/>
      <c r="F21" s="120"/>
      <c r="G21" s="120"/>
      <c r="H21" s="120"/>
      <c r="I21" s="80"/>
    </row>
    <row r="22" spans="1:9" ht="11.45" customHeight="1" x14ac:dyDescent="0.2">
      <c r="A22" s="84">
        <f>IF(D22&lt;&gt;"",COUNTA(D$12:$D22),"")</f>
        <v>8</v>
      </c>
      <c r="B22" s="60" t="s">
        <v>150</v>
      </c>
      <c r="C22" s="120">
        <v>2936</v>
      </c>
      <c r="D22" s="120" t="s">
        <v>5</v>
      </c>
      <c r="E22" s="120" t="s">
        <v>5</v>
      </c>
      <c r="F22" s="120" t="s">
        <v>4</v>
      </c>
      <c r="G22" s="120" t="s">
        <v>4</v>
      </c>
      <c r="H22" s="120">
        <v>1286</v>
      </c>
      <c r="I22" s="80"/>
    </row>
    <row r="23" spans="1:9" ht="12" customHeight="1" x14ac:dyDescent="0.2">
      <c r="C23" s="81"/>
    </row>
    <row r="24" spans="1:9" ht="12" customHeight="1" x14ac:dyDescent="0.2">
      <c r="H24" s="82"/>
    </row>
    <row r="25" spans="1:9" ht="39.950000000000003" customHeight="1" x14ac:dyDescent="0.2">
      <c r="A25" s="169" t="s">
        <v>69</v>
      </c>
      <c r="B25" s="170"/>
      <c r="C25" s="160" t="s">
        <v>76</v>
      </c>
      <c r="D25" s="160"/>
      <c r="E25" s="160"/>
      <c r="F25" s="160"/>
      <c r="G25" s="160"/>
      <c r="H25" s="161"/>
    </row>
    <row r="26" spans="1:9" ht="11.45" customHeight="1" x14ac:dyDescent="0.2">
      <c r="A26" s="171" t="s">
        <v>19</v>
      </c>
      <c r="B26" s="164" t="s">
        <v>73</v>
      </c>
      <c r="C26" s="164" t="s">
        <v>206</v>
      </c>
      <c r="D26" s="164" t="s">
        <v>34</v>
      </c>
      <c r="E26" s="164"/>
      <c r="F26" s="164"/>
      <c r="G26" s="164"/>
      <c r="H26" s="165"/>
    </row>
    <row r="27" spans="1:9" ht="11.45" customHeight="1" x14ac:dyDescent="0.2">
      <c r="A27" s="171"/>
      <c r="B27" s="164"/>
      <c r="C27" s="164"/>
      <c r="D27" s="164" t="s">
        <v>88</v>
      </c>
      <c r="E27" s="164" t="s">
        <v>85</v>
      </c>
      <c r="F27" s="164"/>
      <c r="G27" s="164"/>
      <c r="H27" s="165"/>
    </row>
    <row r="28" spans="1:9" s="46" customFormat="1" ht="11.45" customHeight="1" x14ac:dyDescent="0.2">
      <c r="A28" s="172"/>
      <c r="B28" s="164"/>
      <c r="C28" s="164"/>
      <c r="D28" s="164"/>
      <c r="E28" s="164" t="s">
        <v>45</v>
      </c>
      <c r="F28" s="164" t="s">
        <v>25</v>
      </c>
      <c r="G28" s="164"/>
      <c r="H28" s="165"/>
    </row>
    <row r="29" spans="1:9" s="46" customFormat="1" ht="11.45" customHeight="1" x14ac:dyDescent="0.2">
      <c r="A29" s="172"/>
      <c r="B29" s="164"/>
      <c r="C29" s="164"/>
      <c r="D29" s="164"/>
      <c r="E29" s="164"/>
      <c r="F29" s="164" t="s">
        <v>86</v>
      </c>
      <c r="G29" s="164" t="s">
        <v>207</v>
      </c>
      <c r="H29" s="165" t="s">
        <v>90</v>
      </c>
    </row>
    <row r="30" spans="1:9" s="46" customFormat="1" ht="11.45" customHeight="1" x14ac:dyDescent="0.2">
      <c r="A30" s="172"/>
      <c r="B30" s="164"/>
      <c r="C30" s="164"/>
      <c r="D30" s="164"/>
      <c r="E30" s="164"/>
      <c r="F30" s="164"/>
      <c r="G30" s="164"/>
      <c r="H30" s="165"/>
    </row>
    <row r="31" spans="1:9" s="46" customFormat="1" ht="11.45" customHeight="1" x14ac:dyDescent="0.2">
      <c r="A31" s="172"/>
      <c r="B31" s="164"/>
      <c r="C31" s="164"/>
      <c r="D31" s="164"/>
      <c r="E31" s="164"/>
      <c r="F31" s="164"/>
      <c r="G31" s="164"/>
      <c r="H31" s="165"/>
    </row>
    <row r="32" spans="1:9" s="46" customFormat="1" ht="11.45" customHeight="1" x14ac:dyDescent="0.2">
      <c r="A32" s="172"/>
      <c r="B32" s="164"/>
      <c r="C32" s="164"/>
      <c r="D32" s="164"/>
      <c r="E32" s="164"/>
      <c r="F32" s="164"/>
      <c r="G32" s="164"/>
      <c r="H32" s="165"/>
    </row>
    <row r="33" spans="1:9" s="46" customFormat="1" ht="11.45" customHeight="1" x14ac:dyDescent="0.2">
      <c r="A33" s="172"/>
      <c r="B33" s="164"/>
      <c r="C33" s="164"/>
      <c r="D33" s="164"/>
      <c r="E33" s="164"/>
      <c r="F33" s="164"/>
      <c r="G33" s="164"/>
      <c r="H33" s="165"/>
    </row>
    <row r="34" spans="1:9" s="46" customFormat="1" ht="11.45" customHeight="1" x14ac:dyDescent="0.2">
      <c r="A34" s="172"/>
      <c r="B34" s="164"/>
      <c r="C34" s="164" t="s">
        <v>44</v>
      </c>
      <c r="D34" s="164"/>
      <c r="E34" s="164"/>
      <c r="F34" s="164"/>
      <c r="G34" s="164"/>
      <c r="H34" s="165"/>
    </row>
    <row r="35" spans="1:9" s="27" customFormat="1" ht="11.45" customHeight="1" x14ac:dyDescent="0.2">
      <c r="A35" s="89">
        <v>1</v>
      </c>
      <c r="B35" s="25">
        <v>2</v>
      </c>
      <c r="C35" s="25">
        <v>3</v>
      </c>
      <c r="D35" s="25">
        <v>4</v>
      </c>
      <c r="E35" s="25">
        <v>5</v>
      </c>
      <c r="F35" s="25">
        <v>6</v>
      </c>
      <c r="G35" s="25">
        <v>7</v>
      </c>
      <c r="H35" s="26">
        <v>8</v>
      </c>
    </row>
    <row r="36" spans="1:9" ht="11.45" customHeight="1" x14ac:dyDescent="0.2">
      <c r="A36" s="76"/>
      <c r="B36" s="72"/>
      <c r="C36" s="120"/>
      <c r="D36" s="120"/>
      <c r="E36" s="120"/>
      <c r="F36" s="120"/>
      <c r="G36" s="120"/>
      <c r="H36" s="120"/>
    </row>
    <row r="37" spans="1:9" ht="11.45" customHeight="1" x14ac:dyDescent="0.2">
      <c r="A37" s="28">
        <f>IF(D37&lt;&gt;"",COUNTA(D$37:$D37),"")</f>
        <v>1</v>
      </c>
      <c r="B37" s="60">
        <v>2007</v>
      </c>
      <c r="C37" s="120">
        <v>10772</v>
      </c>
      <c r="D37" s="120">
        <v>2619</v>
      </c>
      <c r="E37" s="120">
        <v>8153</v>
      </c>
      <c r="F37" s="120">
        <v>408</v>
      </c>
      <c r="G37" s="120" t="s">
        <v>8</v>
      </c>
      <c r="H37" s="120" t="s">
        <v>8</v>
      </c>
    </row>
    <row r="38" spans="1:9" ht="11.45" customHeight="1" x14ac:dyDescent="0.2">
      <c r="A38" s="28">
        <f>IF(D38&lt;&gt;"",COUNTA(D$37:$D38),"")</f>
        <v>2</v>
      </c>
      <c r="B38" s="60">
        <v>2010</v>
      </c>
      <c r="C38" s="120">
        <v>10735</v>
      </c>
      <c r="D38" s="120">
        <v>1317</v>
      </c>
      <c r="E38" s="120">
        <v>9418</v>
      </c>
      <c r="F38" s="120">
        <v>1760</v>
      </c>
      <c r="G38" s="120" t="s">
        <v>8</v>
      </c>
      <c r="H38" s="120" t="s">
        <v>8</v>
      </c>
    </row>
    <row r="39" spans="1:9" ht="11.45" customHeight="1" x14ac:dyDescent="0.2">
      <c r="A39" s="28">
        <f>IF(D39&lt;&gt;"",COUNTA(D$37:$D39),"")</f>
        <v>3</v>
      </c>
      <c r="B39" s="60">
        <v>2013</v>
      </c>
      <c r="C39" s="120">
        <v>23374</v>
      </c>
      <c r="D39" s="120">
        <v>21</v>
      </c>
      <c r="E39" s="120">
        <v>23353</v>
      </c>
      <c r="F39" s="120">
        <v>860</v>
      </c>
      <c r="G39" s="120">
        <v>20115</v>
      </c>
      <c r="H39" s="120">
        <v>1031</v>
      </c>
    </row>
    <row r="40" spans="1:9" ht="11.45" customHeight="1" x14ac:dyDescent="0.2">
      <c r="A40" s="28">
        <f>IF(D40&lt;&gt;"",COUNTA(D$37:$D40),"")</f>
        <v>4</v>
      </c>
      <c r="B40" s="60">
        <v>2016</v>
      </c>
      <c r="C40" s="120">
        <v>32882</v>
      </c>
      <c r="D40" s="120">
        <v>15</v>
      </c>
      <c r="E40" s="120">
        <v>32867</v>
      </c>
      <c r="F40" s="120" t="s">
        <v>5</v>
      </c>
      <c r="G40" s="120" t="s">
        <v>5</v>
      </c>
      <c r="H40" s="120">
        <v>1374</v>
      </c>
      <c r="I40" s="80"/>
    </row>
    <row r="41" spans="1:9" ht="11.45" customHeight="1" x14ac:dyDescent="0.2">
      <c r="A41" s="28">
        <f>IF(D41&lt;&gt;"",COUNTA(D$37:$D41),"")</f>
        <v>5</v>
      </c>
      <c r="B41" s="60">
        <v>2019</v>
      </c>
      <c r="C41" s="120">
        <v>8439</v>
      </c>
      <c r="D41" s="120">
        <v>12</v>
      </c>
      <c r="E41" s="120">
        <v>8427</v>
      </c>
      <c r="F41" s="120" t="s">
        <v>5</v>
      </c>
      <c r="G41" s="120">
        <v>2352</v>
      </c>
      <c r="H41" s="120">
        <v>4288</v>
      </c>
      <c r="I41" s="80"/>
    </row>
    <row r="42" spans="1:9" ht="11.45" customHeight="1" x14ac:dyDescent="0.2">
      <c r="A42" s="28" t="str">
        <f>IF(D42&lt;&gt;"",COUNTA(D$37:$D42),"")</f>
        <v/>
      </c>
      <c r="B42" s="60"/>
      <c r="C42" s="120"/>
      <c r="D42" s="120"/>
      <c r="E42" s="120"/>
      <c r="F42" s="120"/>
      <c r="G42" s="120"/>
      <c r="H42" s="120"/>
      <c r="I42" s="80"/>
    </row>
    <row r="43" spans="1:9" ht="11.45" customHeight="1" x14ac:dyDescent="0.2">
      <c r="A43" s="28">
        <f>IF(D43&lt;&gt;"",COUNTA(D$37:$D43),"")</f>
        <v>6</v>
      </c>
      <c r="B43" s="60">
        <v>2022</v>
      </c>
      <c r="C43" s="120">
        <v>6138</v>
      </c>
      <c r="D43" s="120">
        <v>66</v>
      </c>
      <c r="E43" s="120">
        <v>6072</v>
      </c>
      <c r="F43" s="120" t="s">
        <v>5</v>
      </c>
      <c r="G43" s="120" t="s">
        <v>5</v>
      </c>
      <c r="H43" s="120">
        <v>1253</v>
      </c>
      <c r="I43" s="80"/>
    </row>
    <row r="44" spans="1:9" ht="11.45" customHeight="1" x14ac:dyDescent="0.2">
      <c r="A44" s="28" t="str">
        <f>IF(D44&lt;&gt;"",COUNTA(D$37:$D44),"")</f>
        <v/>
      </c>
      <c r="B44" s="60" t="s">
        <v>43</v>
      </c>
      <c r="C44" s="120"/>
      <c r="D44" s="120"/>
      <c r="E44" s="120"/>
      <c r="F44" s="120"/>
      <c r="G44" s="120"/>
      <c r="H44" s="120"/>
      <c r="I44" s="80"/>
    </row>
    <row r="45" spans="1:9" ht="11.45" customHeight="1" x14ac:dyDescent="0.2">
      <c r="A45" s="28">
        <f>IF(D45&lt;&gt;"",COUNTA(D$37:$D45),"")</f>
        <v>7</v>
      </c>
      <c r="B45" s="60" t="s">
        <v>74</v>
      </c>
      <c r="C45" s="120">
        <v>5100</v>
      </c>
      <c r="D45" s="120">
        <v>66</v>
      </c>
      <c r="E45" s="120">
        <v>5034</v>
      </c>
      <c r="F45" s="120" t="s">
        <v>5</v>
      </c>
      <c r="G45" s="120" t="s">
        <v>5</v>
      </c>
      <c r="H45" s="120">
        <v>1253</v>
      </c>
      <c r="I45" s="80"/>
    </row>
    <row r="46" spans="1:9" ht="11.45" customHeight="1" x14ac:dyDescent="0.2">
      <c r="A46" s="28" t="str">
        <f>IF(D46&lt;&gt;"",COUNTA(D$37:$D46),"")</f>
        <v/>
      </c>
      <c r="B46" s="60" t="s">
        <v>75</v>
      </c>
      <c r="C46" s="120"/>
      <c r="D46" s="120"/>
      <c r="E46" s="120"/>
      <c r="F46" s="120"/>
      <c r="G46" s="120"/>
      <c r="H46" s="120"/>
      <c r="I46" s="80"/>
    </row>
    <row r="47" spans="1:9" ht="11.45" customHeight="1" x14ac:dyDescent="0.2">
      <c r="A47" s="28">
        <f>IF(D47&lt;&gt;"",COUNTA(D$37:$D47),"")</f>
        <v>8</v>
      </c>
      <c r="B47" s="60" t="s">
        <v>150</v>
      </c>
      <c r="C47" s="120">
        <v>3203</v>
      </c>
      <c r="D47" s="120" t="s">
        <v>4</v>
      </c>
      <c r="E47" s="120">
        <v>3203</v>
      </c>
      <c r="F47" s="120" t="s">
        <v>4</v>
      </c>
      <c r="G47" s="120" t="s">
        <v>5</v>
      </c>
      <c r="H47" s="120" t="s">
        <v>5</v>
      </c>
      <c r="I47" s="80"/>
    </row>
  </sheetData>
  <customSheetViews>
    <customSheetView guid="{FFED487D-08A9-4DA6-8A18-3B40FE96BAB3}" scale="140" topLeftCell="A22">
      <selection activeCell="L44" sqref="L4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topLeftCell="A22">
      <selection activeCell="L44" sqref="L4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topLeftCell="A19">
      <selection activeCell="J35" sqref="J35"/>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28">
    <mergeCell ref="F5:F8"/>
    <mergeCell ref="C34:H34"/>
    <mergeCell ref="C25:H25"/>
    <mergeCell ref="E27:H27"/>
    <mergeCell ref="F28:H28"/>
    <mergeCell ref="C26:C33"/>
    <mergeCell ref="D27:D33"/>
    <mergeCell ref="E28:E33"/>
    <mergeCell ref="F29:F33"/>
    <mergeCell ref="G29:G33"/>
    <mergeCell ref="H29:H33"/>
    <mergeCell ref="D26:H26"/>
    <mergeCell ref="A25:B25"/>
    <mergeCell ref="A26:A34"/>
    <mergeCell ref="B26:B34"/>
    <mergeCell ref="A1:B1"/>
    <mergeCell ref="C1:H1"/>
    <mergeCell ref="A2:A9"/>
    <mergeCell ref="B2:B9"/>
    <mergeCell ref="D2:H2"/>
    <mergeCell ref="C9:H9"/>
    <mergeCell ref="E5:E8"/>
    <mergeCell ref="C2:C8"/>
    <mergeCell ref="D3:F3"/>
    <mergeCell ref="D4:D8"/>
    <mergeCell ref="H3:H8"/>
    <mergeCell ref="G3:G8"/>
    <mergeCell ref="E4:F4"/>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2022 01&amp;R&amp;"-,Standard"&amp;7&amp;P</oddFooter>
    <evenFooter>&amp;L&amp;"-,Standard"&amp;7&amp;P&amp;R&amp;"-,Standard"&amp;7StatA M-V, Statistischer Bericht Q163 2022 01</evenFooter>
  </headerFooter>
  <legacy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zoomScale="140" zoomScaleNormal="140" workbookViewId="0">
      <selection sqref="A1:B1"/>
    </sheetView>
  </sheetViews>
  <sheetFormatPr baseColWidth="10" defaultColWidth="11.42578125" defaultRowHeight="12" x14ac:dyDescent="0.2"/>
  <cols>
    <col min="1" max="1" width="5.7109375" style="24" customWidth="1"/>
    <col min="2" max="2" width="80.7109375" style="21" customWidth="1"/>
    <col min="3" max="16384" width="11.42578125" style="21"/>
  </cols>
  <sheetData>
    <row r="1" spans="1:2" s="42" customFormat="1" ht="39.950000000000003" customHeight="1" x14ac:dyDescent="0.2">
      <c r="A1" s="191" t="s">
        <v>127</v>
      </c>
      <c r="B1" s="191"/>
    </row>
    <row r="2" spans="1:2" ht="11.45" customHeight="1" x14ac:dyDescent="0.2">
      <c r="A2" s="19" t="s">
        <v>20</v>
      </c>
      <c r="B2" s="20" t="s">
        <v>131</v>
      </c>
    </row>
    <row r="3" spans="1:2" ht="8.1" customHeight="1" x14ac:dyDescent="0.2">
      <c r="A3" s="22"/>
      <c r="B3" s="20"/>
    </row>
    <row r="4" spans="1:2" ht="11.45" customHeight="1" x14ac:dyDescent="0.2">
      <c r="A4" s="19" t="s">
        <v>21</v>
      </c>
      <c r="B4" s="20" t="s">
        <v>132</v>
      </c>
    </row>
    <row r="5" spans="1:2" ht="8.1" customHeight="1" x14ac:dyDescent="0.2">
      <c r="A5" s="22"/>
      <c r="B5" s="20"/>
    </row>
    <row r="6" spans="1:2" ht="11.45" customHeight="1" x14ac:dyDescent="0.2">
      <c r="A6" s="19" t="s">
        <v>35</v>
      </c>
      <c r="B6" s="20" t="s">
        <v>133</v>
      </c>
    </row>
    <row r="7" spans="1:2" ht="8.1" customHeight="1" x14ac:dyDescent="0.2">
      <c r="A7" s="22"/>
      <c r="B7" s="23"/>
    </row>
    <row r="8" spans="1:2" ht="11.45" customHeight="1" x14ac:dyDescent="0.2">
      <c r="A8" s="19" t="s">
        <v>36</v>
      </c>
      <c r="B8" s="20" t="s">
        <v>135</v>
      </c>
    </row>
    <row r="9" spans="1:2" ht="8.1" customHeight="1" x14ac:dyDescent="0.2">
      <c r="A9" s="22"/>
      <c r="B9" s="23"/>
    </row>
    <row r="10" spans="1:2" ht="11.45" customHeight="1" x14ac:dyDescent="0.2">
      <c r="A10" s="19" t="s">
        <v>37</v>
      </c>
      <c r="B10" s="20" t="s">
        <v>134</v>
      </c>
    </row>
    <row r="11" spans="1:2" ht="8.1" customHeight="1" x14ac:dyDescent="0.2">
      <c r="A11" s="22"/>
      <c r="B11" s="23"/>
    </row>
    <row r="12" spans="1:2" ht="11.45" customHeight="1" x14ac:dyDescent="0.2">
      <c r="A12" s="19" t="s">
        <v>38</v>
      </c>
      <c r="B12" s="20" t="s">
        <v>136</v>
      </c>
    </row>
    <row r="13" spans="1:2" ht="8.1" customHeight="1" x14ac:dyDescent="0.2">
      <c r="A13" s="22"/>
      <c r="B13" s="23"/>
    </row>
    <row r="14" spans="1:2" ht="11.45" customHeight="1" x14ac:dyDescent="0.2">
      <c r="A14" s="19" t="s">
        <v>39</v>
      </c>
      <c r="B14" s="20" t="s">
        <v>137</v>
      </c>
    </row>
    <row r="15" spans="1:2" ht="8.1" customHeight="1" x14ac:dyDescent="0.2">
      <c r="A15" s="22"/>
      <c r="B15" s="23"/>
    </row>
    <row r="16" spans="1:2" ht="11.25" customHeight="1" x14ac:dyDescent="0.2">
      <c r="A16" s="19" t="s">
        <v>40</v>
      </c>
      <c r="B16" s="23" t="s">
        <v>176</v>
      </c>
    </row>
    <row r="17" spans="1:2" ht="8.1" customHeight="1" x14ac:dyDescent="0.2">
      <c r="A17" s="22"/>
      <c r="B17" s="23"/>
    </row>
    <row r="18" spans="1:2" ht="11.25" customHeight="1" x14ac:dyDescent="0.2">
      <c r="A18" s="19" t="s">
        <v>41</v>
      </c>
      <c r="B18" s="23" t="s">
        <v>177</v>
      </c>
    </row>
    <row r="19" spans="1:2" ht="8.1" customHeight="1" x14ac:dyDescent="0.2">
      <c r="A19" s="22"/>
      <c r="B19" s="23"/>
    </row>
    <row r="20" spans="1:2" ht="11.45" customHeight="1" x14ac:dyDescent="0.2">
      <c r="A20" s="19" t="s">
        <v>42</v>
      </c>
      <c r="B20" s="20" t="s">
        <v>138</v>
      </c>
    </row>
    <row r="21" spans="1:2" ht="8.1" customHeight="1" x14ac:dyDescent="0.2">
      <c r="A21" s="22"/>
      <c r="B21" s="23"/>
    </row>
    <row r="22" spans="1:2" ht="11.45" customHeight="1" x14ac:dyDescent="0.2">
      <c r="A22" s="19" t="s">
        <v>71</v>
      </c>
      <c r="B22" s="23" t="s">
        <v>180</v>
      </c>
    </row>
    <row r="23" spans="1:2" ht="8.1" customHeight="1" x14ac:dyDescent="0.2">
      <c r="A23" s="22"/>
      <c r="B23" s="23"/>
    </row>
    <row r="24" spans="1:2" ht="11.45" customHeight="1" x14ac:dyDescent="0.2">
      <c r="A24" s="19" t="s">
        <v>97</v>
      </c>
      <c r="B24" s="20" t="s">
        <v>139</v>
      </c>
    </row>
    <row r="25" spans="1:2" ht="8.1" customHeight="1" x14ac:dyDescent="0.2">
      <c r="B25" s="23"/>
    </row>
    <row r="26" spans="1:2" ht="24" customHeight="1" x14ac:dyDescent="0.2">
      <c r="A26" s="19" t="s">
        <v>178</v>
      </c>
      <c r="B26" s="20" t="s">
        <v>181</v>
      </c>
    </row>
    <row r="27" spans="1:2" ht="7.5" customHeight="1" x14ac:dyDescent="0.2"/>
    <row r="28" spans="1:2" ht="25.5" customHeight="1" x14ac:dyDescent="0.2">
      <c r="A28" s="19" t="s">
        <v>179</v>
      </c>
      <c r="B28" s="20" t="s">
        <v>182</v>
      </c>
    </row>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sheetData>
  <customSheetViews>
    <customSheetView guid="{FFED487D-08A9-4DA6-8A18-3B40FE96BAB3}" scale="140">
      <selection sqref="A1:B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selection sqref="A1:B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selection sqref="A1:B1"/>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
    <mergeCell ref="A1:B1"/>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2022 01&amp;R&amp;"-,Standard"&amp;7&amp;P</oddFooter>
    <evenFooter>&amp;L&amp;"-,Standard"&amp;7&amp;P&amp;R&amp;"-,Standard"&amp;7StatA M-V, Statistischer Bericht Q163 2022 01</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zoomScale="140" zoomScaleNormal="140" workbookViewId="0"/>
  </sheetViews>
  <sheetFormatPr baseColWidth="10" defaultColWidth="11.42578125" defaultRowHeight="12" customHeight="1" x14ac:dyDescent="0.2"/>
  <cols>
    <col min="1" max="1" width="94.7109375" style="24" customWidth="1"/>
    <col min="2" max="16384" width="11.42578125" style="21"/>
  </cols>
  <sheetData>
    <row r="1" spans="1:1" s="42" customFormat="1" ht="39.950000000000003" customHeight="1" x14ac:dyDescent="0.2">
      <c r="A1" s="86" t="s">
        <v>149</v>
      </c>
    </row>
    <row r="2" spans="1:1" ht="12" customHeight="1" x14ac:dyDescent="0.2">
      <c r="A2" s="22"/>
    </row>
    <row r="3" spans="1:1" ht="12" customHeight="1" x14ac:dyDescent="0.2">
      <c r="A3" s="22"/>
    </row>
    <row r="4" spans="1:1" ht="12" customHeight="1" x14ac:dyDescent="0.2">
      <c r="A4" s="22"/>
    </row>
    <row r="5" spans="1:1" ht="12" customHeight="1" x14ac:dyDescent="0.2">
      <c r="A5" s="22"/>
    </row>
    <row r="6" spans="1:1" ht="12" customHeight="1" x14ac:dyDescent="0.2">
      <c r="A6" s="22"/>
    </row>
    <row r="7" spans="1:1" ht="12" customHeight="1" x14ac:dyDescent="0.2">
      <c r="A7" s="22"/>
    </row>
    <row r="8" spans="1:1" ht="12" customHeight="1" x14ac:dyDescent="0.2">
      <c r="A8" s="22"/>
    </row>
    <row r="9" spans="1:1" ht="12" customHeight="1" x14ac:dyDescent="0.2">
      <c r="A9" s="22"/>
    </row>
    <row r="10" spans="1:1" ht="12" customHeight="1" x14ac:dyDescent="0.2">
      <c r="A10" s="22"/>
    </row>
    <row r="11" spans="1:1" ht="12" customHeight="1" x14ac:dyDescent="0.2">
      <c r="A11" s="22"/>
    </row>
    <row r="12" spans="1:1" ht="12" customHeight="1" x14ac:dyDescent="0.2">
      <c r="A12" s="22"/>
    </row>
    <row r="13" spans="1:1" ht="12" customHeight="1" x14ac:dyDescent="0.2">
      <c r="A13" s="22"/>
    </row>
    <row r="14" spans="1:1" ht="12" customHeight="1" x14ac:dyDescent="0.2">
      <c r="A14" s="22"/>
    </row>
    <row r="15" spans="1:1" ht="12" customHeight="1" x14ac:dyDescent="0.2">
      <c r="A15" s="22"/>
    </row>
    <row r="16" spans="1:1" ht="12" customHeight="1" x14ac:dyDescent="0.2">
      <c r="A16" s="22"/>
    </row>
    <row r="17" spans="1:1" ht="12" customHeight="1" x14ac:dyDescent="0.2">
      <c r="A17" s="22"/>
    </row>
    <row r="18" spans="1:1" ht="12" customHeight="1" x14ac:dyDescent="0.2">
      <c r="A18" s="22"/>
    </row>
    <row r="19" spans="1:1" ht="12" customHeight="1" x14ac:dyDescent="0.2">
      <c r="A19" s="22"/>
    </row>
    <row r="20" spans="1:1" ht="12" customHeight="1" x14ac:dyDescent="0.2">
      <c r="A20" s="22"/>
    </row>
    <row r="21" spans="1:1" ht="12" customHeight="1" x14ac:dyDescent="0.2">
      <c r="A21" s="22"/>
    </row>
    <row r="22" spans="1:1" ht="12" customHeight="1" x14ac:dyDescent="0.2">
      <c r="A22" s="22"/>
    </row>
    <row r="23" spans="1:1" ht="12" customHeight="1" x14ac:dyDescent="0.2">
      <c r="A23" s="22"/>
    </row>
    <row r="24" spans="1:1" ht="12" customHeight="1" x14ac:dyDescent="0.2">
      <c r="A24" s="22"/>
    </row>
    <row r="25" spans="1:1" ht="12" customHeight="1" x14ac:dyDescent="0.2">
      <c r="A25" s="22"/>
    </row>
    <row r="26" spans="1:1" ht="12" customHeight="1" x14ac:dyDescent="0.2">
      <c r="A26" s="34"/>
    </row>
    <row r="27" spans="1:1" ht="12" customHeight="1" x14ac:dyDescent="0.2">
      <c r="A27" s="22"/>
    </row>
    <row r="28" spans="1:1" ht="12" customHeight="1" x14ac:dyDescent="0.2">
      <c r="A28" s="22"/>
    </row>
    <row r="63"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Q163 2022 01&amp;R&amp;"-,Standard"&amp;7&amp;P</oddFooter>
    <evenFooter>&amp;L&amp;"-,Standard"&amp;7&amp;P&amp;R&amp;"-,Standard"&amp;7StatA M-V, Statistischer Bericht Q163 2022 01</evenFooter>
  </headerFooter>
  <rowBreaks count="1" manualBreakCount="1">
    <brk id="6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140" zoomScaleNormal="140" workbookViewId="0"/>
  </sheetViews>
  <sheetFormatPr baseColWidth="10" defaultColWidth="11.42578125" defaultRowHeight="12" customHeight="1" x14ac:dyDescent="0.2"/>
  <cols>
    <col min="1" max="1" width="7.7109375" style="93" customWidth="1"/>
    <col min="2" max="2" width="22.42578125" style="94" customWidth="1"/>
    <col min="3" max="3" width="62" style="94" customWidth="1"/>
    <col min="4" max="16384" width="11.42578125" style="94"/>
  </cols>
  <sheetData>
    <row r="1" spans="1:3" s="127" customFormat="1" ht="30" customHeight="1" x14ac:dyDescent="0.25">
      <c r="A1" s="90" t="s">
        <v>140</v>
      </c>
    </row>
    <row r="3" spans="1:3" ht="12" customHeight="1" x14ac:dyDescent="0.2">
      <c r="A3" s="193" t="s">
        <v>141</v>
      </c>
      <c r="B3" s="193"/>
      <c r="C3" s="193"/>
    </row>
    <row r="4" spans="1:3" ht="12" customHeight="1" x14ac:dyDescent="0.2">
      <c r="A4" s="194"/>
      <c r="B4" s="194"/>
      <c r="C4" s="194"/>
    </row>
    <row r="5" spans="1:3" ht="29.45" customHeight="1" x14ac:dyDescent="0.2">
      <c r="A5" s="195" t="s">
        <v>208</v>
      </c>
      <c r="B5" s="195"/>
      <c r="C5" s="195"/>
    </row>
    <row r="6" spans="1:3" ht="12" customHeight="1" x14ac:dyDescent="0.2">
      <c r="A6" s="196" t="s">
        <v>142</v>
      </c>
      <c r="B6" s="197"/>
      <c r="C6" s="197"/>
    </row>
    <row r="7" spans="1:3" ht="12" customHeight="1" x14ac:dyDescent="0.2">
      <c r="A7" s="121"/>
      <c r="B7" s="121"/>
      <c r="C7" s="121"/>
    </row>
    <row r="8" spans="1:3" ht="12" customHeight="1" x14ac:dyDescent="0.2">
      <c r="A8" s="197"/>
      <c r="B8" s="198"/>
      <c r="C8" s="198"/>
    </row>
    <row r="9" spans="1:3" ht="12" customHeight="1" x14ac:dyDescent="0.2">
      <c r="A9" s="192" t="s">
        <v>143</v>
      </c>
      <c r="B9" s="192"/>
      <c r="C9" s="192"/>
    </row>
    <row r="10" spans="1:3" ht="12" customHeight="1" x14ac:dyDescent="0.2">
      <c r="A10" s="192"/>
      <c r="B10" s="192"/>
      <c r="C10" s="192"/>
    </row>
    <row r="11" spans="1:3" ht="12" customHeight="1" x14ac:dyDescent="0.2">
      <c r="A11" s="201" t="s">
        <v>164</v>
      </c>
      <c r="B11" s="198"/>
      <c r="C11" s="198"/>
    </row>
    <row r="12" spans="1:3" ht="12" customHeight="1" x14ac:dyDescent="0.2">
      <c r="A12" s="202" t="s">
        <v>212</v>
      </c>
      <c r="B12" s="202"/>
      <c r="C12" s="202"/>
    </row>
    <row r="13" spans="1:3" ht="12" customHeight="1" x14ac:dyDescent="0.2">
      <c r="A13" s="197"/>
      <c r="B13" s="198"/>
      <c r="C13" s="198"/>
    </row>
    <row r="14" spans="1:3" ht="12" customHeight="1" x14ac:dyDescent="0.2">
      <c r="A14" s="192" t="s">
        <v>165</v>
      </c>
      <c r="B14" s="192"/>
      <c r="C14" s="192"/>
    </row>
    <row r="15" spans="1:3" ht="12" customHeight="1" x14ac:dyDescent="0.2">
      <c r="A15" s="122"/>
      <c r="B15" s="122"/>
      <c r="C15" s="122"/>
    </row>
    <row r="16" spans="1:3" ht="25.5" customHeight="1" x14ac:dyDescent="0.2">
      <c r="A16" s="203" t="s">
        <v>210</v>
      </c>
      <c r="B16" s="203"/>
      <c r="C16" s="203"/>
    </row>
    <row r="17" spans="1:3" ht="12" customHeight="1" x14ac:dyDescent="0.2">
      <c r="A17" s="199"/>
      <c r="B17" s="199"/>
      <c r="C17" s="199"/>
    </row>
    <row r="18" spans="1:3" ht="26.25" customHeight="1" x14ac:dyDescent="0.2">
      <c r="A18" s="200" t="s">
        <v>167</v>
      </c>
      <c r="B18" s="200"/>
      <c r="C18" s="200"/>
    </row>
    <row r="19" spans="1:3" ht="12" customHeight="1" x14ac:dyDescent="0.2">
      <c r="A19" s="204" t="s">
        <v>166</v>
      </c>
      <c r="B19" s="204"/>
      <c r="C19" s="204"/>
    </row>
    <row r="20" spans="1:3" ht="12" customHeight="1" x14ac:dyDescent="0.2">
      <c r="A20" s="121"/>
      <c r="B20" s="123"/>
      <c r="C20" s="123"/>
    </row>
    <row r="21" spans="1:3" ht="12" customHeight="1" x14ac:dyDescent="0.2">
      <c r="A21" s="121"/>
      <c r="B21" s="123"/>
      <c r="C21" s="123"/>
    </row>
    <row r="22" spans="1:3" ht="27" customHeight="1" x14ac:dyDescent="0.2">
      <c r="A22" s="201" t="s">
        <v>209</v>
      </c>
      <c r="B22" s="198"/>
      <c r="C22" s="198"/>
    </row>
    <row r="23" spans="1:3" ht="12" customHeight="1" x14ac:dyDescent="0.2">
      <c r="A23" s="197"/>
      <c r="B23" s="198"/>
      <c r="C23" s="198"/>
    </row>
    <row r="24" spans="1:3" ht="12" customHeight="1" x14ac:dyDescent="0.2">
      <c r="A24" s="124"/>
      <c r="B24" s="124" t="s">
        <v>155</v>
      </c>
      <c r="C24" s="124" t="s">
        <v>154</v>
      </c>
    </row>
    <row r="25" spans="1:3" ht="12" customHeight="1" x14ac:dyDescent="0.2">
      <c r="A25" s="124"/>
      <c r="B25" s="124" t="s">
        <v>153</v>
      </c>
      <c r="C25" s="124" t="s">
        <v>144</v>
      </c>
    </row>
    <row r="26" spans="1:3" ht="12" customHeight="1" x14ac:dyDescent="0.2">
      <c r="A26" s="125"/>
      <c r="B26" s="125"/>
    </row>
    <row r="27" spans="1:3" ht="12" customHeight="1" x14ac:dyDescent="0.2">
      <c r="A27" s="126"/>
      <c r="B27" s="126"/>
      <c r="C27" s="126"/>
    </row>
  </sheetData>
  <mergeCells count="17">
    <mergeCell ref="A17:C17"/>
    <mergeCell ref="A18:C18"/>
    <mergeCell ref="A22:C22"/>
    <mergeCell ref="A23:C23"/>
    <mergeCell ref="A10:C10"/>
    <mergeCell ref="A11:C11"/>
    <mergeCell ref="A12:C12"/>
    <mergeCell ref="A13:C13"/>
    <mergeCell ref="A14:C14"/>
    <mergeCell ref="A16:C16"/>
    <mergeCell ref="A19:C19"/>
    <mergeCell ref="A9:C9"/>
    <mergeCell ref="A3:C3"/>
    <mergeCell ref="A4:C4"/>
    <mergeCell ref="A5:C5"/>
    <mergeCell ref="A6:C6"/>
    <mergeCell ref="A8:C8"/>
  </mergeCells>
  <hyperlinks>
    <hyperlink ref="A6" r:id="rId1"/>
    <hyperlink ref="A19" r:id="rId2" location="139180"/>
    <hyperlink ref="A16:C16" r:id="rId3" display="Über die Datenbank des Bundes und der Länder &quot;Genesis-online&quot; unter www-genesis.destatis.de/datenbank/online stehen Länderergebnisse in verschiedenen Dateiformaten zur Verfügung."/>
    <hyperlink ref="A12:C12" r:id="rId4" display="https://www.laiv-mv.de/Statistik/Veröffentlichungen/Jahrbuecher/"/>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Q163 2022 01&amp;R&amp;"-,Standard"&amp;7&amp;P</oddFooter>
    <evenFooter>&amp;L&amp;"-,Standard"&amp;7&amp;P&amp;R&amp;"-,Standard"&amp;7StatA M-V, Statistischer Bericht Q163 2022 01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140" zoomScaleNormal="140" workbookViewId="0">
      <selection sqref="A1:C1"/>
    </sheetView>
  </sheetViews>
  <sheetFormatPr baseColWidth="10" defaultColWidth="11.42578125" defaultRowHeight="12.75" x14ac:dyDescent="0.2"/>
  <cols>
    <col min="1" max="1" width="13" style="18" customWidth="1"/>
    <col min="2" max="2" width="72" style="18" customWidth="1"/>
    <col min="3" max="3" width="4.85546875" style="18" customWidth="1"/>
    <col min="4" max="16384" width="11.42578125" style="18"/>
  </cols>
  <sheetData>
    <row r="1" spans="1:3" s="37" customFormat="1" ht="30" customHeight="1" x14ac:dyDescent="0.25">
      <c r="A1" s="155" t="s">
        <v>124</v>
      </c>
      <c r="B1" s="155"/>
      <c r="C1" s="155"/>
    </row>
    <row r="2" spans="1:3" ht="12" customHeight="1" x14ac:dyDescent="0.2">
      <c r="A2" s="38"/>
      <c r="B2" s="10"/>
      <c r="C2" s="11" t="s">
        <v>18</v>
      </c>
    </row>
    <row r="3" spans="1:3" ht="12" customHeight="1" x14ac:dyDescent="0.2">
      <c r="A3" s="38"/>
      <c r="B3" s="10"/>
      <c r="C3" s="11"/>
    </row>
    <row r="4" spans="1:3" ht="30" customHeight="1" x14ac:dyDescent="0.2">
      <c r="A4" s="100" t="s">
        <v>189</v>
      </c>
      <c r="B4" s="10"/>
      <c r="C4" s="11">
        <v>3</v>
      </c>
    </row>
    <row r="5" spans="1:3" ht="12" customHeight="1" x14ac:dyDescent="0.2">
      <c r="A5" s="38"/>
      <c r="B5" s="10"/>
      <c r="C5" s="11"/>
    </row>
    <row r="6" spans="1:3" x14ac:dyDescent="0.2">
      <c r="A6" s="13" t="s">
        <v>23</v>
      </c>
      <c r="B6" s="14" t="s">
        <v>190</v>
      </c>
      <c r="C6" s="128">
        <v>4</v>
      </c>
    </row>
    <row r="7" spans="1:3" ht="12" customHeight="1" x14ac:dyDescent="0.2">
      <c r="A7" s="13"/>
      <c r="B7" s="14"/>
      <c r="C7" s="128"/>
    </row>
    <row r="8" spans="1:3" x14ac:dyDescent="0.2">
      <c r="A8" s="13" t="s">
        <v>24</v>
      </c>
      <c r="B8" s="14" t="s">
        <v>191</v>
      </c>
      <c r="C8" s="128">
        <v>5</v>
      </c>
    </row>
    <row r="9" spans="1:3" ht="12" customHeight="1" x14ac:dyDescent="0.2">
      <c r="A9" s="38"/>
      <c r="B9" s="12"/>
      <c r="C9" s="128"/>
    </row>
    <row r="10" spans="1:3" ht="23.25" customHeight="1" x14ac:dyDescent="0.2">
      <c r="A10" s="12" t="s">
        <v>50</v>
      </c>
      <c r="B10" s="15" t="s">
        <v>192</v>
      </c>
      <c r="C10" s="129">
        <v>6</v>
      </c>
    </row>
    <row r="11" spans="1:3" ht="12" customHeight="1" x14ac:dyDescent="0.2">
      <c r="A11" s="12"/>
      <c r="B11" s="15"/>
      <c r="C11" s="129"/>
    </row>
    <row r="12" spans="1:3" ht="12" customHeight="1" x14ac:dyDescent="0.2">
      <c r="A12" s="39" t="s">
        <v>58</v>
      </c>
      <c r="B12" s="15" t="s">
        <v>187</v>
      </c>
      <c r="C12" s="129">
        <v>7</v>
      </c>
    </row>
    <row r="13" spans="1:3" ht="12" customHeight="1" x14ac:dyDescent="0.2">
      <c r="A13" s="39"/>
      <c r="B13" s="15"/>
      <c r="C13" s="129"/>
    </row>
    <row r="14" spans="1:3" ht="12" customHeight="1" x14ac:dyDescent="0.2">
      <c r="A14" s="39" t="s">
        <v>63</v>
      </c>
      <c r="B14" s="15" t="s">
        <v>174</v>
      </c>
      <c r="C14" s="129">
        <v>8</v>
      </c>
    </row>
    <row r="15" spans="1:3" ht="12" customHeight="1" x14ac:dyDescent="0.2">
      <c r="A15" s="39"/>
      <c r="B15" s="15"/>
      <c r="C15" s="129"/>
    </row>
    <row r="16" spans="1:3" x14ac:dyDescent="0.2">
      <c r="A16" s="39" t="s">
        <v>64</v>
      </c>
      <c r="B16" s="15" t="s">
        <v>193</v>
      </c>
      <c r="C16" s="129">
        <v>9</v>
      </c>
    </row>
    <row r="17" spans="1:3" ht="12" customHeight="1" x14ac:dyDescent="0.2">
      <c r="A17" s="39"/>
      <c r="B17" s="15"/>
      <c r="C17" s="129"/>
    </row>
    <row r="18" spans="1:3" ht="12" customHeight="1" x14ac:dyDescent="0.2">
      <c r="A18" s="39" t="s">
        <v>65</v>
      </c>
      <c r="B18" s="15" t="s">
        <v>188</v>
      </c>
      <c r="C18" s="129">
        <v>10</v>
      </c>
    </row>
    <row r="19" spans="1:3" ht="12" customHeight="1" x14ac:dyDescent="0.2">
      <c r="A19" s="39"/>
      <c r="B19" s="15"/>
      <c r="C19" s="129"/>
    </row>
    <row r="20" spans="1:3" ht="12" customHeight="1" x14ac:dyDescent="0.2">
      <c r="A20" s="39" t="s">
        <v>67</v>
      </c>
      <c r="B20" s="15" t="s">
        <v>186</v>
      </c>
      <c r="C20" s="129">
        <v>11</v>
      </c>
    </row>
    <row r="21" spans="1:3" ht="12" customHeight="1" x14ac:dyDescent="0.2">
      <c r="A21" s="12"/>
      <c r="B21" s="15"/>
      <c r="C21" s="129"/>
    </row>
    <row r="22" spans="1:3" ht="12" customHeight="1" x14ac:dyDescent="0.2">
      <c r="A22" s="39" t="s">
        <v>68</v>
      </c>
      <c r="B22" s="15" t="s">
        <v>125</v>
      </c>
      <c r="C22" s="129">
        <v>12</v>
      </c>
    </row>
    <row r="23" spans="1:3" ht="12" customHeight="1" x14ac:dyDescent="0.2">
      <c r="A23" s="39"/>
      <c r="B23" s="15"/>
      <c r="C23" s="129"/>
    </row>
    <row r="24" spans="1:3" ht="24" customHeight="1" x14ac:dyDescent="0.2">
      <c r="A24" s="39" t="s">
        <v>69</v>
      </c>
      <c r="B24" s="15" t="s">
        <v>126</v>
      </c>
      <c r="C24" s="129">
        <v>12</v>
      </c>
    </row>
    <row r="25" spans="1:3" ht="12" customHeight="1" x14ac:dyDescent="0.2">
      <c r="A25" s="39"/>
      <c r="B25" s="16"/>
      <c r="C25" s="129"/>
    </row>
    <row r="26" spans="1:3" s="40" customFormat="1" ht="30" customHeight="1" x14ac:dyDescent="0.2">
      <c r="A26" s="17" t="s">
        <v>127</v>
      </c>
      <c r="B26" s="17"/>
      <c r="C26" s="17">
        <v>13</v>
      </c>
    </row>
    <row r="27" spans="1:3" ht="30" customHeight="1" x14ac:dyDescent="0.2">
      <c r="A27" s="17" t="s">
        <v>145</v>
      </c>
      <c r="C27" s="17">
        <v>14</v>
      </c>
    </row>
    <row r="28" spans="1:3" ht="30" customHeight="1" x14ac:dyDescent="0.2">
      <c r="A28" s="17" t="s">
        <v>140</v>
      </c>
      <c r="C28" s="17">
        <v>16</v>
      </c>
    </row>
  </sheetData>
  <customSheetViews>
    <customSheetView guid="{FFED487D-08A9-4DA6-8A18-3B40FE96BAB3}" scale="140" topLeftCell="A16">
      <selection activeCell="G14" sqref="G1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topLeftCell="A16">
      <selection activeCell="G14" sqref="G1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topLeftCell="A16">
      <selection activeCell="G14" sqref="G14"/>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
    <mergeCell ref="A1:C1"/>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2022 01&amp;R&amp;"-,Standard"&amp;7&amp;P</oddFooter>
    <evenFooter>&amp;L&amp;"-,Standard"&amp;7&amp;P&amp;R&amp;"-,Standard"&amp;7StatA M-V, Statistischer Bericht Q163 2022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140" zoomScaleNormal="140" workbookViewId="0"/>
  </sheetViews>
  <sheetFormatPr baseColWidth="10" defaultColWidth="11.42578125" defaultRowHeight="12" customHeight="1" x14ac:dyDescent="0.2"/>
  <cols>
    <col min="1" max="1" width="94.7109375" style="98" customWidth="1"/>
    <col min="2" max="16384" width="11.42578125" style="97"/>
  </cols>
  <sheetData>
    <row r="1" spans="1:1" s="92" customFormat="1" ht="39.950000000000003" customHeight="1" x14ac:dyDescent="0.2">
      <c r="A1" s="91" t="s">
        <v>189</v>
      </c>
    </row>
    <row r="2" spans="1:1" ht="12" customHeight="1" x14ac:dyDescent="0.2">
      <c r="A2" s="99"/>
    </row>
    <row r="3" spans="1:1" ht="12" customHeight="1" x14ac:dyDescent="0.2">
      <c r="A3" s="99"/>
    </row>
    <row r="4" spans="1:1" ht="12" customHeight="1" x14ac:dyDescent="0.2">
      <c r="A4" s="99"/>
    </row>
    <row r="5" spans="1:1" ht="12" customHeight="1" x14ac:dyDescent="0.2">
      <c r="A5" s="99"/>
    </row>
    <row r="6" spans="1:1" ht="12" customHeight="1" x14ac:dyDescent="0.2">
      <c r="A6" s="99"/>
    </row>
    <row r="7" spans="1:1" ht="12" customHeight="1" x14ac:dyDescent="0.2">
      <c r="A7" s="99"/>
    </row>
    <row r="8" spans="1:1" ht="12" customHeight="1" x14ac:dyDescent="0.2">
      <c r="A8" s="99"/>
    </row>
    <row r="9" spans="1:1" ht="12" customHeight="1" x14ac:dyDescent="0.2">
      <c r="A9" s="99"/>
    </row>
    <row r="10" spans="1:1" ht="12" customHeight="1" x14ac:dyDescent="0.2">
      <c r="A10" s="99"/>
    </row>
    <row r="11" spans="1:1" ht="12" customHeight="1" x14ac:dyDescent="0.2">
      <c r="A11" s="99"/>
    </row>
    <row r="12" spans="1:1" ht="12" customHeight="1" x14ac:dyDescent="0.2">
      <c r="A12" s="99"/>
    </row>
    <row r="13" spans="1:1" ht="12" customHeight="1" x14ac:dyDescent="0.2">
      <c r="A13" s="99"/>
    </row>
    <row r="14" spans="1:1" ht="12" customHeight="1" x14ac:dyDescent="0.2">
      <c r="A14" s="99"/>
    </row>
    <row r="15" spans="1:1" ht="12" customHeight="1" x14ac:dyDescent="0.2">
      <c r="A15" s="99"/>
    </row>
    <row r="16" spans="1:1" ht="12" customHeight="1" x14ac:dyDescent="0.2">
      <c r="A16" s="99"/>
    </row>
    <row r="17" spans="1:1" ht="12" customHeight="1" x14ac:dyDescent="0.2">
      <c r="A17" s="99"/>
    </row>
    <row r="18" spans="1:1" ht="12" customHeight="1" x14ac:dyDescent="0.2">
      <c r="A18" s="99"/>
    </row>
    <row r="19" spans="1:1" ht="12" customHeight="1" x14ac:dyDescent="0.2">
      <c r="A19" s="99"/>
    </row>
    <row r="20" spans="1:1" ht="12" customHeight="1" x14ac:dyDescent="0.2">
      <c r="A20" s="99"/>
    </row>
    <row r="21" spans="1:1" ht="12" customHeight="1" x14ac:dyDescent="0.2">
      <c r="A21" s="99"/>
    </row>
    <row r="22" spans="1:1" ht="12" customHeight="1" x14ac:dyDescent="0.2">
      <c r="A22" s="99"/>
    </row>
    <row r="23" spans="1:1" ht="12" customHeight="1" x14ac:dyDescent="0.2">
      <c r="A23" s="99"/>
    </row>
    <row r="24" spans="1:1" ht="12" customHeight="1" x14ac:dyDescent="0.2">
      <c r="A24" s="99"/>
    </row>
    <row r="25" spans="1:1" ht="12" customHeight="1" x14ac:dyDescent="0.2">
      <c r="A25" s="99"/>
    </row>
    <row r="26" spans="1:1" ht="12" customHeight="1" x14ac:dyDescent="0.2">
      <c r="A26" s="99"/>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Q163 2022 01&amp;R&amp;"-,Standard"&amp;7&amp;P</oddFooter>
    <evenFooter>&amp;L&amp;"-,Standard"&amp;7&amp;P&amp;R&amp;"-,Standard"&amp;7StatA M-V, Statistischer Bericht Q163 2022 01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140" zoomScaleNormal="140" workbookViewId="0">
      <selection activeCell="D24" sqref="D24"/>
    </sheetView>
  </sheetViews>
  <sheetFormatPr baseColWidth="10" defaultColWidth="11.42578125" defaultRowHeight="12" customHeight="1" x14ac:dyDescent="0.2"/>
  <cols>
    <col min="1" max="1" width="45.7109375" style="24" customWidth="1"/>
    <col min="2" max="2" width="45.7109375" style="21" customWidth="1"/>
    <col min="3" max="16384" width="11.42578125" style="21"/>
  </cols>
  <sheetData>
    <row r="1" spans="1:3" s="42" customFormat="1" ht="39.950000000000003" customHeight="1" x14ac:dyDescent="0.2">
      <c r="A1" s="41" t="s">
        <v>128</v>
      </c>
    </row>
    <row r="2" spans="1:3" ht="12" customHeight="1" x14ac:dyDescent="0.2">
      <c r="A2" s="19"/>
    </row>
    <row r="3" spans="1:3" ht="12" customHeight="1" x14ac:dyDescent="0.2">
      <c r="A3" s="19"/>
      <c r="C3" s="35"/>
    </row>
    <row r="4" spans="1:3" ht="12" customHeight="1" x14ac:dyDescent="0.2">
      <c r="A4" s="19"/>
    </row>
    <row r="5" spans="1:3" ht="12" customHeight="1" x14ac:dyDescent="0.2">
      <c r="A5" s="19"/>
    </row>
    <row r="6" spans="1:3" ht="12" customHeight="1" x14ac:dyDescent="0.2">
      <c r="A6" s="19"/>
    </row>
    <row r="7" spans="1:3" ht="12" customHeight="1" x14ac:dyDescent="0.2">
      <c r="A7" s="19"/>
    </row>
    <row r="8" spans="1:3" ht="12" customHeight="1" x14ac:dyDescent="0.2">
      <c r="A8" s="19"/>
    </row>
    <row r="9" spans="1:3" ht="12" customHeight="1" x14ac:dyDescent="0.2">
      <c r="A9" s="19"/>
    </row>
    <row r="10" spans="1:3" ht="12" customHeight="1" x14ac:dyDescent="0.2">
      <c r="A10" s="19"/>
    </row>
    <row r="11" spans="1:3" ht="12" customHeight="1" x14ac:dyDescent="0.2">
      <c r="A11" s="19"/>
    </row>
    <row r="12" spans="1:3" ht="12" customHeight="1" x14ac:dyDescent="0.2">
      <c r="A12" s="19"/>
    </row>
    <row r="13" spans="1:3" ht="12" customHeight="1" x14ac:dyDescent="0.2">
      <c r="A13" s="19"/>
    </row>
    <row r="14" spans="1:3" ht="12" customHeight="1" x14ac:dyDescent="0.2">
      <c r="A14" s="19"/>
    </row>
    <row r="15" spans="1:3" ht="12" customHeight="1" x14ac:dyDescent="0.2">
      <c r="A15" s="19"/>
    </row>
    <row r="16" spans="1:3" ht="12" customHeight="1" x14ac:dyDescent="0.2">
      <c r="A16" s="19"/>
    </row>
    <row r="17" spans="1:12" ht="12" customHeight="1" x14ac:dyDescent="0.2">
      <c r="A17" s="19"/>
    </row>
    <row r="18" spans="1:12" ht="12" customHeight="1" x14ac:dyDescent="0.2">
      <c r="A18" s="19"/>
    </row>
    <row r="19" spans="1:12" ht="12" customHeight="1" x14ac:dyDescent="0.2">
      <c r="A19" s="19"/>
      <c r="D19" s="35"/>
      <c r="E19" s="35"/>
      <c r="F19" s="35"/>
      <c r="G19" s="104"/>
    </row>
    <row r="20" spans="1:12" ht="12" customHeight="1" x14ac:dyDescent="0.2">
      <c r="A20" s="19"/>
    </row>
    <row r="21" spans="1:12" ht="12" customHeight="1" x14ac:dyDescent="0.2">
      <c r="A21" s="19"/>
    </row>
    <row r="22" spans="1:12" ht="12" customHeight="1" x14ac:dyDescent="0.2">
      <c r="A22" s="19"/>
    </row>
    <row r="23" spans="1:12" ht="12" customHeight="1" x14ac:dyDescent="0.2">
      <c r="A23" s="19"/>
    </row>
    <row r="24" spans="1:12" ht="12" customHeight="1" x14ac:dyDescent="0.2">
      <c r="A24" s="19"/>
    </row>
    <row r="25" spans="1:12" ht="12" customHeight="1" x14ac:dyDescent="0.2">
      <c r="A25" s="19"/>
    </row>
    <row r="26" spans="1:12" ht="12" customHeight="1" x14ac:dyDescent="0.2">
      <c r="A26" s="19"/>
    </row>
    <row r="27" spans="1:12" ht="12" customHeight="1" x14ac:dyDescent="0.2">
      <c r="A27" s="19"/>
      <c r="D27" s="35"/>
      <c r="E27" s="35"/>
      <c r="F27" s="35"/>
      <c r="G27" s="35"/>
      <c r="H27" s="35"/>
      <c r="I27" s="35"/>
      <c r="J27" s="35"/>
      <c r="K27" s="35"/>
      <c r="L27" s="35"/>
    </row>
    <row r="28" spans="1:12" ht="12" customHeight="1" x14ac:dyDescent="0.2">
      <c r="A28" s="19"/>
      <c r="D28" s="35"/>
      <c r="E28" s="35"/>
      <c r="F28" s="35"/>
      <c r="G28" s="35"/>
      <c r="H28" s="35"/>
      <c r="I28" s="35"/>
      <c r="J28" s="104"/>
      <c r="K28" s="35"/>
      <c r="L28" s="35"/>
    </row>
    <row r="29" spans="1:12" ht="12" customHeight="1" x14ac:dyDescent="0.2">
      <c r="A29" s="19"/>
    </row>
    <row r="30" spans="1:12" ht="12" customHeight="1" x14ac:dyDescent="0.2">
      <c r="A30" s="22"/>
    </row>
    <row r="31" spans="1:12" ht="12" customHeight="1" x14ac:dyDescent="0.2">
      <c r="A31" s="22"/>
    </row>
    <row r="32" spans="1:12" ht="12" customHeight="1" x14ac:dyDescent="0.2">
      <c r="A32" s="22"/>
    </row>
    <row r="33" spans="1:1" ht="12" customHeight="1" x14ac:dyDescent="0.2">
      <c r="A33" s="22"/>
    </row>
    <row r="34" spans="1:1" ht="12" customHeight="1" x14ac:dyDescent="0.2">
      <c r="A34" s="22"/>
    </row>
    <row r="35" spans="1:1" ht="12" customHeight="1" x14ac:dyDescent="0.2">
      <c r="A35" s="22"/>
    </row>
    <row r="36" spans="1:1" ht="12" customHeight="1" x14ac:dyDescent="0.2">
      <c r="A36" s="22"/>
    </row>
    <row r="37" spans="1:1" ht="12" customHeight="1" x14ac:dyDescent="0.2">
      <c r="A37" s="22"/>
    </row>
    <row r="38" spans="1:1" ht="12" customHeight="1" x14ac:dyDescent="0.2">
      <c r="A38" s="22"/>
    </row>
    <row r="39" spans="1:1" ht="12" customHeight="1" x14ac:dyDescent="0.2">
      <c r="A39" s="22"/>
    </row>
    <row r="40" spans="1:1" ht="12" customHeight="1" x14ac:dyDescent="0.2">
      <c r="A40" s="22"/>
    </row>
    <row r="41" spans="1:1" ht="12" customHeight="1" x14ac:dyDescent="0.2">
      <c r="A41" s="22"/>
    </row>
    <row r="42" spans="1:1" ht="12" customHeight="1" x14ac:dyDescent="0.2">
      <c r="A42" s="22"/>
    </row>
    <row r="43" spans="1:1" ht="12" customHeight="1" x14ac:dyDescent="0.2">
      <c r="A43" s="22"/>
    </row>
    <row r="44" spans="1:1" ht="12" customHeight="1" x14ac:dyDescent="0.2">
      <c r="A44" s="22"/>
    </row>
    <row r="45" spans="1:1" ht="12" customHeight="1" x14ac:dyDescent="0.2">
      <c r="A45" s="22"/>
    </row>
    <row r="46" spans="1:1" ht="12" customHeight="1" x14ac:dyDescent="0.2">
      <c r="A46" s="22"/>
    </row>
    <row r="47" spans="1:1" ht="12" customHeight="1" x14ac:dyDescent="0.2">
      <c r="A47" s="22"/>
    </row>
    <row r="48" spans="1:1" ht="12" customHeight="1" x14ac:dyDescent="0.2">
      <c r="A48" s="36"/>
    </row>
    <row r="49" spans="1:1" ht="12" customHeight="1" x14ac:dyDescent="0.2">
      <c r="A49" s="22"/>
    </row>
    <row r="50" spans="1:1" ht="12" customHeight="1" x14ac:dyDescent="0.2">
      <c r="A50" s="22"/>
    </row>
    <row r="51" spans="1:1" ht="12" customHeight="1" x14ac:dyDescent="0.2">
      <c r="A51" s="22"/>
    </row>
    <row r="52" spans="1:1" ht="12" customHeight="1" x14ac:dyDescent="0.2">
      <c r="A52" s="22"/>
    </row>
    <row r="53" spans="1:1" ht="12" customHeight="1" x14ac:dyDescent="0.2">
      <c r="A53" s="22"/>
    </row>
    <row r="54" spans="1:1" ht="12" customHeight="1" x14ac:dyDescent="0.2">
      <c r="A54" s="22"/>
    </row>
  </sheetData>
  <customSheetViews>
    <customSheetView guid="{FFED487D-08A9-4DA6-8A18-3B40FE96BAB3}" scale="140" topLeftCell="A1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topLeftCell="A1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topLeftCell="A1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2022 01&amp;R&amp;"-,Standard"&amp;7&amp;P</oddFooter>
    <evenFooter>&amp;L&amp;"-,Standard"&amp;7&amp;P&amp;R&amp;"-,Standard"&amp;7StatA M-V, Statistischer Bericht Q163 2022 01</even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140" zoomScaleNormal="140" workbookViewId="0"/>
  </sheetViews>
  <sheetFormatPr baseColWidth="10" defaultColWidth="11.42578125" defaultRowHeight="12" customHeight="1" x14ac:dyDescent="0.2"/>
  <cols>
    <col min="1" max="1" width="45.7109375" style="24" customWidth="1"/>
    <col min="2" max="2" width="45.7109375" style="21" customWidth="1"/>
    <col min="3" max="16384" width="11.42578125" style="21"/>
  </cols>
  <sheetData>
    <row r="1" spans="1:3" s="42" customFormat="1" ht="39.950000000000003" customHeight="1" x14ac:dyDescent="0.2">
      <c r="A1" s="41" t="s">
        <v>129</v>
      </c>
    </row>
    <row r="2" spans="1:3" ht="12" customHeight="1" x14ac:dyDescent="0.2">
      <c r="A2" s="34"/>
      <c r="C2" s="35"/>
    </row>
    <row r="3" spans="1:3" ht="12" customHeight="1" x14ac:dyDescent="0.2">
      <c r="A3" s="22"/>
    </row>
    <row r="4" spans="1:3" ht="12" customHeight="1" x14ac:dyDescent="0.2">
      <c r="A4" s="22"/>
    </row>
    <row r="21" spans="4:5" ht="12" customHeight="1" x14ac:dyDescent="0.2">
      <c r="D21" s="35"/>
      <c r="E21" s="104"/>
    </row>
    <row r="22" spans="4:5" ht="12" customHeight="1" x14ac:dyDescent="0.2">
      <c r="D22" s="35"/>
      <c r="E22" s="35"/>
    </row>
  </sheetData>
  <customSheetViews>
    <customSheetView guid="{FFED487D-08A9-4DA6-8A18-3B40FE96BAB3}" scale="14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2022 01&amp;R&amp;"-,Standard"&amp;7&amp;P</oddFooter>
    <evenFooter>&amp;L&amp;"-,Standard"&amp;7&amp;P&amp;R&amp;"-,Standard"&amp;7StatA M-V, Statistischer Bericht Q163 2022 01</evenFooter>
  </headerFooter>
  <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7"/>
  <sheetViews>
    <sheetView zoomScale="140" zoomScaleNormal="140" workbookViewId="0">
      <pane xSplit="3" ySplit="12" topLeftCell="D13" activePane="bottomRight" state="frozen"/>
      <selection sqref="A1:B1"/>
      <selection pane="topRight" sqref="A1:B1"/>
      <selection pane="bottomLeft" sqref="A1:B1"/>
      <selection pane="bottomRight" activeCell="D13" sqref="D13"/>
    </sheetView>
  </sheetViews>
  <sheetFormatPr baseColWidth="10" defaultColWidth="11.42578125" defaultRowHeight="12" customHeight="1" x14ac:dyDescent="0.2"/>
  <cols>
    <col min="1" max="1" width="3.7109375" style="57" customWidth="1"/>
    <col min="2" max="2" width="5.7109375" style="44" customWidth="1"/>
    <col min="3" max="3" width="27.7109375" style="55" customWidth="1"/>
    <col min="4" max="4" width="7.7109375" style="54" customWidth="1"/>
    <col min="5" max="5" width="8.28515625" style="54" customWidth="1"/>
    <col min="6" max="6" width="7.7109375" style="54" customWidth="1"/>
    <col min="7" max="7" width="8.28515625" style="54" customWidth="1"/>
    <col min="8" max="9" width="7.7109375" style="54" customWidth="1"/>
    <col min="10" max="13" width="6.7109375" style="54" customWidth="1"/>
    <col min="14" max="14" width="53.85546875" style="44" customWidth="1"/>
    <col min="15" max="16384" width="11.42578125" style="44"/>
  </cols>
  <sheetData>
    <row r="1" spans="1:13" ht="39.950000000000003" customHeight="1" x14ac:dyDescent="0.2">
      <c r="A1" s="166" t="s">
        <v>50</v>
      </c>
      <c r="B1" s="167"/>
      <c r="C1" s="167"/>
      <c r="D1" s="160" t="s">
        <v>157</v>
      </c>
      <c r="E1" s="160"/>
      <c r="F1" s="160"/>
      <c r="G1" s="160"/>
      <c r="H1" s="160"/>
      <c r="I1" s="160"/>
      <c r="J1" s="161"/>
      <c r="K1" s="43"/>
      <c r="L1" s="43"/>
      <c r="M1" s="43"/>
    </row>
    <row r="2" spans="1:13" ht="11.45" customHeight="1" x14ac:dyDescent="0.2">
      <c r="A2" s="158" t="s">
        <v>19</v>
      </c>
      <c r="B2" s="162" t="s">
        <v>146</v>
      </c>
      <c r="C2" s="163" t="s">
        <v>158</v>
      </c>
      <c r="D2" s="164" t="s">
        <v>110</v>
      </c>
      <c r="E2" s="164" t="s">
        <v>57</v>
      </c>
      <c r="F2" s="168" t="s">
        <v>56</v>
      </c>
      <c r="G2" s="168"/>
      <c r="H2" s="164" t="s">
        <v>108</v>
      </c>
      <c r="I2" s="164" t="s">
        <v>109</v>
      </c>
      <c r="J2" s="165" t="s">
        <v>103</v>
      </c>
      <c r="K2" s="45"/>
      <c r="L2" s="45"/>
      <c r="M2" s="45"/>
    </row>
    <row r="3" spans="1:13" ht="11.45" customHeight="1" x14ac:dyDescent="0.2">
      <c r="A3" s="158"/>
      <c r="B3" s="162"/>
      <c r="C3" s="163"/>
      <c r="D3" s="164"/>
      <c r="E3" s="164"/>
      <c r="F3" s="168"/>
      <c r="G3" s="168"/>
      <c r="H3" s="164"/>
      <c r="I3" s="164"/>
      <c r="J3" s="165"/>
      <c r="K3" s="45"/>
      <c r="L3" s="45"/>
      <c r="M3" s="45"/>
    </row>
    <row r="4" spans="1:13" s="46" customFormat="1" ht="11.45" customHeight="1" x14ac:dyDescent="0.2">
      <c r="A4" s="159"/>
      <c r="B4" s="162"/>
      <c r="C4" s="163"/>
      <c r="D4" s="164"/>
      <c r="E4" s="164"/>
      <c r="F4" s="164" t="s">
        <v>55</v>
      </c>
      <c r="G4" s="88" t="s">
        <v>25</v>
      </c>
      <c r="H4" s="164"/>
      <c r="I4" s="164"/>
      <c r="J4" s="165"/>
      <c r="K4" s="45"/>
      <c r="L4" s="45"/>
      <c r="M4" s="45"/>
    </row>
    <row r="5" spans="1:13" s="46" customFormat="1" ht="11.45" customHeight="1" x14ac:dyDescent="0.2">
      <c r="A5" s="159"/>
      <c r="B5" s="162"/>
      <c r="C5" s="163"/>
      <c r="D5" s="164"/>
      <c r="E5" s="164"/>
      <c r="F5" s="164"/>
      <c r="G5" s="164" t="s">
        <v>130</v>
      </c>
      <c r="H5" s="164"/>
      <c r="I5" s="164"/>
      <c r="J5" s="165"/>
      <c r="K5" s="45"/>
      <c r="L5" s="45"/>
      <c r="M5" s="45"/>
    </row>
    <row r="6" spans="1:13" s="46" customFormat="1" ht="11.45" customHeight="1" x14ac:dyDescent="0.2">
      <c r="A6" s="159"/>
      <c r="B6" s="162"/>
      <c r="C6" s="163"/>
      <c r="D6" s="164"/>
      <c r="E6" s="164"/>
      <c r="F6" s="164"/>
      <c r="G6" s="164"/>
      <c r="H6" s="164"/>
      <c r="I6" s="164"/>
      <c r="J6" s="165"/>
      <c r="K6" s="45"/>
      <c r="L6" s="45"/>
      <c r="M6" s="45"/>
    </row>
    <row r="7" spans="1:13" s="46" customFormat="1" ht="11.45" customHeight="1" x14ac:dyDescent="0.2">
      <c r="A7" s="159"/>
      <c r="B7" s="162"/>
      <c r="C7" s="163"/>
      <c r="D7" s="164"/>
      <c r="E7" s="164"/>
      <c r="F7" s="164"/>
      <c r="G7" s="164"/>
      <c r="H7" s="164"/>
      <c r="I7" s="164"/>
      <c r="J7" s="165"/>
      <c r="K7" s="45"/>
      <c r="L7" s="45"/>
      <c r="M7" s="45"/>
    </row>
    <row r="8" spans="1:13" s="46" customFormat="1" ht="11.45" customHeight="1" x14ac:dyDescent="0.2">
      <c r="A8" s="159"/>
      <c r="B8" s="162"/>
      <c r="C8" s="163"/>
      <c r="D8" s="164"/>
      <c r="E8" s="164"/>
      <c r="F8" s="164"/>
      <c r="G8" s="164"/>
      <c r="H8" s="164"/>
      <c r="I8" s="164"/>
      <c r="J8" s="165"/>
      <c r="K8" s="45"/>
      <c r="L8" s="45"/>
      <c r="M8" s="45"/>
    </row>
    <row r="9" spans="1:13" s="46" customFormat="1" ht="11.45" customHeight="1" x14ac:dyDescent="0.2">
      <c r="A9" s="159"/>
      <c r="B9" s="162"/>
      <c r="C9" s="163"/>
      <c r="D9" s="164"/>
      <c r="E9" s="164"/>
      <c r="F9" s="164"/>
      <c r="G9" s="164"/>
      <c r="H9" s="164"/>
      <c r="I9" s="164"/>
      <c r="J9" s="165"/>
      <c r="K9" s="45"/>
      <c r="L9" s="45"/>
      <c r="M9" s="45"/>
    </row>
    <row r="10" spans="1:13" s="46" customFormat="1" ht="11.45" customHeight="1" x14ac:dyDescent="0.2">
      <c r="A10" s="159"/>
      <c r="B10" s="162"/>
      <c r="C10" s="163"/>
      <c r="D10" s="164"/>
      <c r="E10" s="164"/>
      <c r="F10" s="164"/>
      <c r="G10" s="164"/>
      <c r="H10" s="164"/>
      <c r="I10" s="164"/>
      <c r="J10" s="165"/>
      <c r="K10" s="45"/>
      <c r="L10" s="45"/>
      <c r="M10" s="45"/>
    </row>
    <row r="11" spans="1:13" s="46" customFormat="1" ht="11.45" customHeight="1" x14ac:dyDescent="0.2">
      <c r="A11" s="159"/>
      <c r="B11" s="162"/>
      <c r="C11" s="163"/>
      <c r="D11" s="88" t="s">
        <v>15</v>
      </c>
      <c r="E11" s="164" t="s">
        <v>194</v>
      </c>
      <c r="F11" s="164"/>
      <c r="G11" s="164"/>
      <c r="H11" s="164"/>
      <c r="I11" s="164"/>
      <c r="J11" s="165"/>
      <c r="K11" s="45"/>
      <c r="L11" s="45"/>
      <c r="M11" s="45"/>
    </row>
    <row r="12" spans="1:13" s="27" customFormat="1" ht="11.45" customHeight="1" x14ac:dyDescent="0.2">
      <c r="A12" s="31">
        <v>1</v>
      </c>
      <c r="B12" s="32">
        <v>2</v>
      </c>
      <c r="C12" s="33">
        <v>3</v>
      </c>
      <c r="D12" s="25">
        <v>4</v>
      </c>
      <c r="E12" s="25">
        <v>5</v>
      </c>
      <c r="F12" s="25">
        <v>6</v>
      </c>
      <c r="G12" s="25">
        <v>7</v>
      </c>
      <c r="H12" s="25">
        <v>8</v>
      </c>
      <c r="I12" s="25">
        <v>9</v>
      </c>
      <c r="J12" s="26">
        <v>10</v>
      </c>
      <c r="K12" s="30"/>
      <c r="L12" s="30"/>
      <c r="M12" s="30"/>
    </row>
    <row r="13" spans="1:13" ht="11.45" customHeight="1" x14ac:dyDescent="0.2">
      <c r="A13" s="56"/>
      <c r="B13" s="47"/>
      <c r="C13" s="48"/>
      <c r="D13" s="115"/>
      <c r="E13" s="115"/>
      <c r="F13" s="115"/>
      <c r="G13" s="115"/>
      <c r="H13" s="115"/>
      <c r="I13" s="116"/>
      <c r="J13" s="117"/>
      <c r="K13" s="51"/>
      <c r="L13" s="51"/>
      <c r="M13" s="51"/>
    </row>
    <row r="14" spans="1:13" ht="11.45" customHeight="1" x14ac:dyDescent="0.2">
      <c r="A14" s="58">
        <f>IF(E14&lt;&gt;"",COUNTA(E$14:$E14),"")</f>
        <v>1</v>
      </c>
      <c r="B14" s="52"/>
      <c r="C14" s="53">
        <v>2007</v>
      </c>
      <c r="D14" s="115">
        <v>236</v>
      </c>
      <c r="E14" s="115">
        <v>35105</v>
      </c>
      <c r="F14" s="115">
        <v>7152</v>
      </c>
      <c r="G14" s="115">
        <v>6484</v>
      </c>
      <c r="H14" s="115">
        <v>1469</v>
      </c>
      <c r="I14" s="116">
        <v>999</v>
      </c>
      <c r="J14" s="117">
        <v>39789</v>
      </c>
      <c r="K14" s="51"/>
      <c r="L14" s="51"/>
      <c r="M14" s="51"/>
    </row>
    <row r="15" spans="1:13" ht="11.45" customHeight="1" x14ac:dyDescent="0.2">
      <c r="A15" s="58">
        <f>IF(E15&lt;&gt;"",COUNTA(E$14:$E15),"")</f>
        <v>2</v>
      </c>
      <c r="B15" s="52"/>
      <c r="C15" s="53">
        <v>2010</v>
      </c>
      <c r="D15" s="115">
        <v>304</v>
      </c>
      <c r="E15" s="115">
        <v>38190</v>
      </c>
      <c r="F15" s="115">
        <v>9704</v>
      </c>
      <c r="G15" s="115">
        <v>9111</v>
      </c>
      <c r="H15" s="115">
        <v>2315</v>
      </c>
      <c r="I15" s="116">
        <v>828</v>
      </c>
      <c r="J15" s="117">
        <v>44752</v>
      </c>
      <c r="K15" s="51"/>
      <c r="L15" s="51"/>
      <c r="M15" s="51"/>
    </row>
    <row r="16" spans="1:13" ht="11.45" customHeight="1" x14ac:dyDescent="0.2">
      <c r="A16" s="58">
        <f>IF(E16&lt;&gt;"",COUNTA(E$14:$E16),"")</f>
        <v>3</v>
      </c>
      <c r="B16" s="52"/>
      <c r="C16" s="53">
        <v>2013</v>
      </c>
      <c r="D16" s="115">
        <v>591</v>
      </c>
      <c r="E16" s="115">
        <v>48356</v>
      </c>
      <c r="F16" s="115">
        <v>13060</v>
      </c>
      <c r="G16" s="115">
        <v>11332</v>
      </c>
      <c r="H16" s="115">
        <v>1732</v>
      </c>
      <c r="I16" s="116">
        <v>216</v>
      </c>
      <c r="J16" s="117">
        <v>59469</v>
      </c>
      <c r="K16" s="51"/>
      <c r="L16" s="51"/>
      <c r="M16" s="51"/>
    </row>
    <row r="17" spans="1:14" ht="11.45" customHeight="1" x14ac:dyDescent="0.2">
      <c r="A17" s="58">
        <f>IF(E17&lt;&gt;"",COUNTA(E$14:$E17),"")</f>
        <v>4</v>
      </c>
      <c r="B17" s="52"/>
      <c r="C17" s="53">
        <v>2016</v>
      </c>
      <c r="D17" s="115">
        <v>1050</v>
      </c>
      <c r="E17" s="115">
        <v>70305</v>
      </c>
      <c r="F17" s="115">
        <v>18635</v>
      </c>
      <c r="G17" s="115">
        <v>16636</v>
      </c>
      <c r="H17" s="115">
        <v>2373</v>
      </c>
      <c r="I17" s="116">
        <v>59</v>
      </c>
      <c r="J17" s="117">
        <v>86508</v>
      </c>
      <c r="K17" s="51"/>
      <c r="L17" s="51"/>
      <c r="M17" s="51"/>
      <c r="N17" s="54"/>
    </row>
    <row r="18" spans="1:14" ht="11.45" customHeight="1" x14ac:dyDescent="0.2">
      <c r="A18" s="58">
        <f>IF(E18&lt;&gt;"",COUNTA(E$14:$E18),"")</f>
        <v>5</v>
      </c>
      <c r="B18" s="52"/>
      <c r="C18" s="53">
        <v>2019</v>
      </c>
      <c r="D18" s="115">
        <v>1072</v>
      </c>
      <c r="E18" s="115">
        <v>80531</v>
      </c>
      <c r="F18" s="115">
        <v>28562</v>
      </c>
      <c r="G18" s="115">
        <v>22307</v>
      </c>
      <c r="H18" s="115">
        <v>3171</v>
      </c>
      <c r="I18" s="116">
        <v>763</v>
      </c>
      <c r="J18" s="117">
        <v>105159</v>
      </c>
      <c r="K18" s="51"/>
      <c r="L18" s="51"/>
      <c r="M18" s="51"/>
      <c r="N18" s="54"/>
    </row>
    <row r="19" spans="1:14" ht="11.45" customHeight="1" x14ac:dyDescent="0.2">
      <c r="A19" s="58">
        <f>IF(E19&lt;&gt;"",COUNTA(E$14:$E19),"")</f>
        <v>6</v>
      </c>
      <c r="B19" s="52"/>
      <c r="C19" s="53">
        <v>2022</v>
      </c>
      <c r="D19" s="115">
        <v>786</v>
      </c>
      <c r="E19" s="115">
        <v>72147</v>
      </c>
      <c r="F19" s="115">
        <v>19613</v>
      </c>
      <c r="G19" s="115">
        <v>13923</v>
      </c>
      <c r="H19" s="115">
        <v>7387</v>
      </c>
      <c r="I19" s="116">
        <v>1781</v>
      </c>
      <c r="J19" s="117">
        <v>82593</v>
      </c>
      <c r="K19" s="51"/>
      <c r="L19" s="51"/>
      <c r="M19" s="51"/>
      <c r="N19" s="54"/>
    </row>
    <row r="20" spans="1:14" ht="45" customHeight="1" x14ac:dyDescent="0.2">
      <c r="A20" s="58" t="str">
        <f>IF(E20&lt;&gt;"",COUNTA(E$14:$E20),"")</f>
        <v/>
      </c>
      <c r="B20" s="52"/>
      <c r="C20" s="53"/>
      <c r="D20" s="156" t="s">
        <v>162</v>
      </c>
      <c r="E20" s="157"/>
      <c r="F20" s="157"/>
      <c r="G20" s="157"/>
      <c r="H20" s="157"/>
      <c r="I20" s="157"/>
      <c r="J20" s="157"/>
      <c r="K20" s="87"/>
      <c r="L20" s="87"/>
      <c r="M20" s="87"/>
      <c r="N20" s="96"/>
    </row>
    <row r="21" spans="1:14" ht="11.45" customHeight="1" x14ac:dyDescent="0.2">
      <c r="A21" s="58">
        <f>IF(E21&lt;&gt;"",COUNTA(E$14:$E21),"")</f>
        <v>7</v>
      </c>
      <c r="B21" s="62" t="s">
        <v>52</v>
      </c>
      <c r="C21" s="53" t="s">
        <v>105</v>
      </c>
      <c r="D21" s="115">
        <v>482</v>
      </c>
      <c r="E21" s="115">
        <v>42679</v>
      </c>
      <c r="F21" s="115">
        <v>3062</v>
      </c>
      <c r="G21" s="115">
        <v>1858</v>
      </c>
      <c r="H21" s="115">
        <v>1227</v>
      </c>
      <c r="I21" s="116" t="s">
        <v>4</v>
      </c>
      <c r="J21" s="117">
        <v>44514</v>
      </c>
      <c r="K21" s="59"/>
      <c r="L21" s="51"/>
      <c r="M21" s="51"/>
    </row>
    <row r="22" spans="1:14" ht="33.6" customHeight="1" x14ac:dyDescent="0.2">
      <c r="A22" s="58">
        <f>IF(E22&lt;&gt;"",COUNTA(E$14:$E22),"")</f>
        <v>8</v>
      </c>
      <c r="B22" s="62" t="s">
        <v>77</v>
      </c>
      <c r="C22" s="60" t="s">
        <v>78</v>
      </c>
      <c r="D22" s="115">
        <v>117</v>
      </c>
      <c r="E22" s="115">
        <v>16189</v>
      </c>
      <c r="F22" s="115">
        <v>12617</v>
      </c>
      <c r="G22" s="115">
        <v>8143</v>
      </c>
      <c r="H22" s="115">
        <v>762</v>
      </c>
      <c r="I22" s="116">
        <v>1079</v>
      </c>
      <c r="J22" s="117">
        <v>26966</v>
      </c>
      <c r="K22" s="59"/>
      <c r="L22" s="51"/>
      <c r="M22" s="51"/>
    </row>
    <row r="23" spans="1:14" ht="11.45" customHeight="1" x14ac:dyDescent="0.2">
      <c r="A23" s="58" t="str">
        <f>IF(E23&lt;&gt;"",COUNTA(E$14:$E23),"")</f>
        <v/>
      </c>
      <c r="B23" s="62"/>
      <c r="C23" s="53" t="s">
        <v>43</v>
      </c>
      <c r="D23" s="115"/>
      <c r="E23" s="115"/>
      <c r="F23" s="115"/>
      <c r="G23" s="115"/>
      <c r="H23" s="115"/>
      <c r="I23" s="116"/>
      <c r="J23" s="117"/>
      <c r="K23" s="59"/>
      <c r="L23" s="51"/>
      <c r="M23" s="51"/>
      <c r="N23" s="61"/>
    </row>
    <row r="24" spans="1:14" ht="22.5" customHeight="1" x14ac:dyDescent="0.2">
      <c r="A24" s="58">
        <f>IF(E24&lt;&gt;"",COUNTA(E$14:$E24),"")</f>
        <v>9</v>
      </c>
      <c r="B24" s="63" t="s">
        <v>79</v>
      </c>
      <c r="C24" s="53" t="s">
        <v>106</v>
      </c>
      <c r="D24" s="115">
        <v>15</v>
      </c>
      <c r="E24" s="115">
        <v>8361</v>
      </c>
      <c r="F24" s="115">
        <v>106</v>
      </c>
      <c r="G24" s="115">
        <v>106</v>
      </c>
      <c r="H24" s="115" t="s">
        <v>5</v>
      </c>
      <c r="I24" s="116" t="s">
        <v>5</v>
      </c>
      <c r="J24" s="117">
        <v>8018</v>
      </c>
      <c r="K24" s="59"/>
      <c r="L24" s="51"/>
      <c r="M24" s="51"/>
      <c r="N24" s="61"/>
    </row>
    <row r="25" spans="1:14" ht="11.45" customHeight="1" x14ac:dyDescent="0.2">
      <c r="A25" s="58">
        <f>IF(E25&lt;&gt;"",COUNTA(E$14:$E25),"")</f>
        <v>10</v>
      </c>
      <c r="B25" s="63" t="s">
        <v>80</v>
      </c>
      <c r="C25" s="53" t="s">
        <v>107</v>
      </c>
      <c r="D25" s="115">
        <v>44</v>
      </c>
      <c r="E25" s="115">
        <v>2420</v>
      </c>
      <c r="F25" s="115">
        <v>7137</v>
      </c>
      <c r="G25" s="115">
        <v>5542</v>
      </c>
      <c r="H25" s="115" t="s">
        <v>5</v>
      </c>
      <c r="I25" s="116" t="s">
        <v>5</v>
      </c>
      <c r="J25" s="117">
        <v>8693</v>
      </c>
      <c r="K25" s="59"/>
      <c r="L25" s="51"/>
      <c r="M25" s="51"/>
    </row>
    <row r="26" spans="1:14" ht="11.45" customHeight="1" x14ac:dyDescent="0.2">
      <c r="A26" s="58">
        <f>IF(E26&lt;&gt;"",COUNTA(E$14:$E26),"")</f>
        <v>11</v>
      </c>
      <c r="B26" s="63" t="s">
        <v>81</v>
      </c>
      <c r="C26" s="53" t="s">
        <v>54</v>
      </c>
      <c r="D26" s="115">
        <v>9</v>
      </c>
      <c r="E26" s="115">
        <v>1617</v>
      </c>
      <c r="F26" s="115">
        <v>1099</v>
      </c>
      <c r="G26" s="115">
        <v>1099</v>
      </c>
      <c r="H26" s="115" t="s">
        <v>4</v>
      </c>
      <c r="I26" s="116" t="s">
        <v>5</v>
      </c>
      <c r="J26" s="117">
        <v>2675</v>
      </c>
      <c r="K26" s="59"/>
      <c r="L26" s="51"/>
      <c r="M26" s="51"/>
    </row>
    <row r="27" spans="1:14" ht="11.45" customHeight="1" x14ac:dyDescent="0.2">
      <c r="A27" s="58">
        <f>IF(E27&lt;&gt;"",COUNTA(E$14:$E27),"")</f>
        <v>12</v>
      </c>
      <c r="B27" s="63" t="s">
        <v>82</v>
      </c>
      <c r="C27" s="53" t="s">
        <v>84</v>
      </c>
      <c r="D27" s="115">
        <v>11</v>
      </c>
      <c r="E27" s="115">
        <v>2234</v>
      </c>
      <c r="F27" s="115">
        <v>3500</v>
      </c>
      <c r="G27" s="115">
        <v>659</v>
      </c>
      <c r="H27" s="115" t="s">
        <v>4</v>
      </c>
      <c r="I27" s="116" t="s">
        <v>5</v>
      </c>
      <c r="J27" s="117">
        <v>5290</v>
      </c>
      <c r="K27" s="59"/>
      <c r="L27" s="51"/>
      <c r="M27" s="51"/>
    </row>
    <row r="28" spans="1:14" ht="22.5" customHeight="1" x14ac:dyDescent="0.2">
      <c r="A28" s="58">
        <f>IF(E28&lt;&gt;"",COUNTA(E$14:$E28),"")</f>
        <v>13</v>
      </c>
      <c r="B28" s="63" t="s">
        <v>83</v>
      </c>
      <c r="C28" s="53" t="s">
        <v>111</v>
      </c>
      <c r="D28" s="115">
        <v>19</v>
      </c>
      <c r="E28" s="115">
        <v>567</v>
      </c>
      <c r="F28" s="115">
        <v>55</v>
      </c>
      <c r="G28" s="115">
        <v>29</v>
      </c>
      <c r="H28" s="115" t="s">
        <v>5</v>
      </c>
      <c r="I28" s="116" t="s">
        <v>5</v>
      </c>
      <c r="J28" s="117">
        <v>592</v>
      </c>
      <c r="K28" s="59"/>
      <c r="L28" s="51"/>
      <c r="M28" s="51"/>
    </row>
    <row r="29" spans="1:14" ht="11.45" customHeight="1" x14ac:dyDescent="0.2">
      <c r="A29" s="58">
        <f>IF(E29&lt;&gt;"",COUNTA(E$14:$E29),"")</f>
        <v>14</v>
      </c>
      <c r="B29" s="62" t="s">
        <v>53</v>
      </c>
      <c r="C29" s="53" t="s">
        <v>51</v>
      </c>
      <c r="D29" s="115">
        <v>11</v>
      </c>
      <c r="E29" s="115">
        <v>5999</v>
      </c>
      <c r="F29" s="115">
        <v>309</v>
      </c>
      <c r="G29" s="115">
        <v>309</v>
      </c>
      <c r="H29" s="115" t="s">
        <v>5</v>
      </c>
      <c r="I29" s="116" t="s">
        <v>5</v>
      </c>
      <c r="J29" s="117">
        <v>6243</v>
      </c>
      <c r="K29" s="59"/>
      <c r="L29" s="51"/>
      <c r="M29" s="51"/>
    </row>
    <row r="30" spans="1:14" ht="33.6" customHeight="1" x14ac:dyDescent="0.2">
      <c r="A30" s="58">
        <f>IF(E30&lt;&gt;"",COUNTA(E$14:$E30),"")</f>
        <v>15</v>
      </c>
      <c r="B30" s="64" t="s">
        <v>91</v>
      </c>
      <c r="C30" s="53" t="s">
        <v>117</v>
      </c>
      <c r="D30" s="115">
        <v>14</v>
      </c>
      <c r="E30" s="115">
        <v>5619</v>
      </c>
      <c r="F30" s="115">
        <v>377</v>
      </c>
      <c r="G30" s="115">
        <v>364</v>
      </c>
      <c r="H30" s="115" t="s">
        <v>5</v>
      </c>
      <c r="I30" s="116" t="s">
        <v>5</v>
      </c>
      <c r="J30" s="117">
        <v>520</v>
      </c>
      <c r="K30" s="59"/>
      <c r="L30" s="51"/>
      <c r="M30" s="51"/>
    </row>
    <row r="31" spans="1:14" ht="11.45" customHeight="1" x14ac:dyDescent="0.2">
      <c r="A31" s="58">
        <f>IF(E31&lt;&gt;"",COUNTA(E$14:$E31),"")</f>
        <v>16</v>
      </c>
      <c r="B31" s="62" t="s">
        <v>160</v>
      </c>
      <c r="C31" s="53" t="s">
        <v>159</v>
      </c>
      <c r="D31" s="115">
        <v>162</v>
      </c>
      <c r="E31" s="115">
        <v>1662</v>
      </c>
      <c r="F31" s="115">
        <v>3249</v>
      </c>
      <c r="G31" s="115">
        <v>3249</v>
      </c>
      <c r="H31" s="115">
        <v>96</v>
      </c>
      <c r="I31" s="116">
        <v>464</v>
      </c>
      <c r="J31" s="117">
        <v>4350</v>
      </c>
      <c r="K31" s="59"/>
      <c r="L31" s="51"/>
      <c r="M31" s="51"/>
    </row>
    <row r="32" spans="1:14" ht="20.100000000000001" customHeight="1" x14ac:dyDescent="0.2">
      <c r="A32" s="58" t="str">
        <f>IF(E32&lt;&gt;"",COUNTA(E$14:$E32),"")</f>
        <v/>
      </c>
      <c r="B32" s="52"/>
      <c r="C32" s="53"/>
      <c r="D32" s="156" t="s">
        <v>104</v>
      </c>
      <c r="E32" s="157"/>
      <c r="F32" s="157"/>
      <c r="G32" s="157"/>
      <c r="H32" s="157"/>
      <c r="I32" s="157"/>
      <c r="J32" s="157"/>
      <c r="K32" s="87"/>
      <c r="L32" s="87"/>
      <c r="M32" s="87"/>
    </row>
    <row r="33" spans="1:13" ht="11.45" customHeight="1" x14ac:dyDescent="0.2">
      <c r="A33" s="58">
        <f>IF(E33&lt;&gt;"",COUNTA(E$14:$E33),"")</f>
        <v>17</v>
      </c>
      <c r="B33" s="52"/>
      <c r="C33" s="53" t="s">
        <v>26</v>
      </c>
      <c r="D33" s="115">
        <v>37</v>
      </c>
      <c r="E33" s="115">
        <v>5780</v>
      </c>
      <c r="F33" s="115">
        <v>2005</v>
      </c>
      <c r="G33" s="115">
        <v>1993</v>
      </c>
      <c r="H33" s="115">
        <v>147</v>
      </c>
      <c r="I33" s="116">
        <v>31</v>
      </c>
      <c r="J33" s="117">
        <v>7607</v>
      </c>
      <c r="K33" s="51"/>
      <c r="L33" s="51"/>
      <c r="M33" s="51"/>
    </row>
    <row r="34" spans="1:13" ht="11.45" customHeight="1" x14ac:dyDescent="0.2">
      <c r="A34" s="58">
        <f>IF(E34&lt;&gt;"",COUNTA(E$14:$E34),"")</f>
        <v>18</v>
      </c>
      <c r="B34" s="52"/>
      <c r="C34" s="53" t="s">
        <v>27</v>
      </c>
      <c r="D34" s="115">
        <v>11</v>
      </c>
      <c r="E34" s="115">
        <v>46</v>
      </c>
      <c r="F34" s="115">
        <v>472</v>
      </c>
      <c r="G34" s="115">
        <v>472</v>
      </c>
      <c r="H34" s="115" t="s">
        <v>4</v>
      </c>
      <c r="I34" s="116" t="s">
        <v>4</v>
      </c>
      <c r="J34" s="117">
        <v>518</v>
      </c>
      <c r="K34" s="51"/>
      <c r="L34" s="51"/>
      <c r="M34" s="51"/>
    </row>
    <row r="35" spans="1:13" ht="11.45" customHeight="1" x14ac:dyDescent="0.2">
      <c r="A35" s="58" t="str">
        <f>IF(E35&lt;&gt;"",COUNTA(E$14:$E35),"")</f>
        <v/>
      </c>
      <c r="B35" s="52"/>
      <c r="C35" s="53"/>
      <c r="D35" s="115"/>
      <c r="E35" s="115"/>
      <c r="F35" s="115"/>
      <c r="G35" s="115"/>
      <c r="H35" s="115"/>
      <c r="I35" s="116"/>
      <c r="J35" s="117"/>
      <c r="K35" s="51"/>
      <c r="L35" s="51"/>
      <c r="M35" s="51"/>
    </row>
    <row r="36" spans="1:13" ht="11.45" customHeight="1" x14ac:dyDescent="0.2">
      <c r="A36" s="58">
        <f>IF(E36&lt;&gt;"",COUNTA(E$14:$E36),"")</f>
        <v>19</v>
      </c>
      <c r="B36" s="52"/>
      <c r="C36" s="53" t="s">
        <v>28</v>
      </c>
      <c r="D36" s="115">
        <v>130</v>
      </c>
      <c r="E36" s="115">
        <v>7226</v>
      </c>
      <c r="F36" s="115">
        <v>4928</v>
      </c>
      <c r="G36" s="115">
        <v>3606</v>
      </c>
      <c r="H36" s="115">
        <v>1226</v>
      </c>
      <c r="I36" s="116">
        <v>150</v>
      </c>
      <c r="J36" s="117">
        <v>10778</v>
      </c>
      <c r="K36" s="51"/>
      <c r="L36" s="51"/>
      <c r="M36" s="51"/>
    </row>
    <row r="37" spans="1:13" ht="11.45" customHeight="1" x14ac:dyDescent="0.2">
      <c r="A37" s="58">
        <f>IF(E37&lt;&gt;"",COUNTA(E$14:$E37),"")</f>
        <v>20</v>
      </c>
      <c r="B37" s="52"/>
      <c r="C37" s="53" t="s">
        <v>29</v>
      </c>
      <c r="D37" s="115">
        <v>131</v>
      </c>
      <c r="E37" s="115">
        <v>6387</v>
      </c>
      <c r="F37" s="115">
        <v>3999</v>
      </c>
      <c r="G37" s="115">
        <v>1172</v>
      </c>
      <c r="H37" s="115" t="s">
        <v>5</v>
      </c>
      <c r="I37" s="116">
        <v>575</v>
      </c>
      <c r="J37" s="117">
        <v>9810</v>
      </c>
      <c r="K37" s="51"/>
      <c r="L37" s="51"/>
      <c r="M37" s="51"/>
    </row>
    <row r="38" spans="1:13" ht="11.45" customHeight="1" x14ac:dyDescent="0.2">
      <c r="A38" s="58">
        <f>IF(E38&lt;&gt;"",COUNTA(E$14:$E38),"")</f>
        <v>21</v>
      </c>
      <c r="B38" s="52"/>
      <c r="C38" s="53" t="s">
        <v>30</v>
      </c>
      <c r="D38" s="115">
        <v>93</v>
      </c>
      <c r="E38" s="115">
        <v>5923</v>
      </c>
      <c r="F38" s="115">
        <v>1181</v>
      </c>
      <c r="G38" s="115">
        <v>1181</v>
      </c>
      <c r="H38" s="115">
        <v>4044</v>
      </c>
      <c r="I38" s="116">
        <v>707</v>
      </c>
      <c r="J38" s="117">
        <v>2354</v>
      </c>
      <c r="K38" s="51"/>
      <c r="L38" s="51"/>
      <c r="M38" s="51"/>
    </row>
    <row r="39" spans="1:13" ht="11.45" customHeight="1" x14ac:dyDescent="0.2">
      <c r="A39" s="58">
        <f>IF(E39&lt;&gt;"",COUNTA(E$14:$E39),"")</f>
        <v>22</v>
      </c>
      <c r="B39" s="52"/>
      <c r="C39" s="53" t="s">
        <v>31</v>
      </c>
      <c r="D39" s="115">
        <v>74</v>
      </c>
      <c r="E39" s="115">
        <v>5889</v>
      </c>
      <c r="F39" s="115">
        <v>2955</v>
      </c>
      <c r="G39" s="115">
        <v>1904</v>
      </c>
      <c r="H39" s="115">
        <v>326</v>
      </c>
      <c r="I39" s="116" t="s">
        <v>4</v>
      </c>
      <c r="J39" s="117">
        <v>8518</v>
      </c>
      <c r="K39" s="51"/>
      <c r="L39" s="51"/>
      <c r="M39" s="51"/>
    </row>
    <row r="40" spans="1:13" ht="11.45" customHeight="1" x14ac:dyDescent="0.2">
      <c r="A40" s="58">
        <f>IF(E40&lt;&gt;"",COUNTA(E$14:$E40),"")</f>
        <v>23</v>
      </c>
      <c r="B40" s="52"/>
      <c r="C40" s="53" t="s">
        <v>32</v>
      </c>
      <c r="D40" s="115">
        <v>102</v>
      </c>
      <c r="E40" s="115">
        <v>4979</v>
      </c>
      <c r="F40" s="115">
        <v>1835</v>
      </c>
      <c r="G40" s="115">
        <v>1497</v>
      </c>
      <c r="H40" s="115">
        <v>1542</v>
      </c>
      <c r="I40" s="116">
        <v>317</v>
      </c>
      <c r="J40" s="117">
        <v>4954</v>
      </c>
      <c r="K40" s="51"/>
      <c r="L40" s="51"/>
      <c r="M40" s="51"/>
    </row>
    <row r="41" spans="1:13" ht="11.45" customHeight="1" x14ac:dyDescent="0.2">
      <c r="A41" s="58">
        <f>IF(E41&lt;&gt;"",COUNTA(E$14:$E41),"")</f>
        <v>24</v>
      </c>
      <c r="B41" s="52"/>
      <c r="C41" s="53" t="s">
        <v>33</v>
      </c>
      <c r="D41" s="115">
        <v>208</v>
      </c>
      <c r="E41" s="115">
        <v>35917</v>
      </c>
      <c r="F41" s="115">
        <v>2238</v>
      </c>
      <c r="G41" s="115">
        <v>2098</v>
      </c>
      <c r="H41" s="115" t="s">
        <v>5</v>
      </c>
      <c r="I41" s="116" t="s">
        <v>4</v>
      </c>
      <c r="J41" s="117">
        <v>38054</v>
      </c>
      <c r="K41" s="51"/>
      <c r="L41" s="51"/>
      <c r="M41" s="51"/>
    </row>
    <row r="42" spans="1:13" ht="12" customHeight="1" x14ac:dyDescent="0.2">
      <c r="D42" s="49"/>
      <c r="F42" s="49"/>
      <c r="G42" s="49"/>
      <c r="H42" s="50"/>
      <c r="I42" s="50"/>
      <c r="J42" s="49"/>
      <c r="K42" s="49"/>
      <c r="L42" s="49"/>
      <c r="M42" s="49"/>
    </row>
    <row r="48" spans="1:13" ht="12" customHeight="1" x14ac:dyDescent="0.2">
      <c r="G48" s="49"/>
    </row>
    <row r="49" spans="5:7" ht="12" customHeight="1" x14ac:dyDescent="0.2">
      <c r="G49" s="49"/>
    </row>
    <row r="50" spans="5:7" ht="12" customHeight="1" x14ac:dyDescent="0.2">
      <c r="E50" s="49"/>
      <c r="G50" s="49"/>
    </row>
    <row r="51" spans="5:7" ht="12" customHeight="1" x14ac:dyDescent="0.2">
      <c r="E51" s="49"/>
      <c r="G51" s="49"/>
    </row>
    <row r="52" spans="5:7" ht="12" customHeight="1" x14ac:dyDescent="0.2">
      <c r="G52" s="49"/>
    </row>
    <row r="53" spans="5:7" ht="12" customHeight="1" x14ac:dyDescent="0.2">
      <c r="G53" s="49"/>
    </row>
    <row r="54" spans="5:7" ht="12" customHeight="1" x14ac:dyDescent="0.2">
      <c r="G54" s="49"/>
    </row>
    <row r="55" spans="5:7" ht="12" customHeight="1" x14ac:dyDescent="0.2">
      <c r="G55" s="49"/>
    </row>
    <row r="56" spans="5:7" ht="12" customHeight="1" x14ac:dyDescent="0.2">
      <c r="G56" s="49"/>
    </row>
    <row r="57" spans="5:7" ht="12" customHeight="1" x14ac:dyDescent="0.2">
      <c r="G57" s="49"/>
    </row>
  </sheetData>
  <customSheetViews>
    <customSheetView guid="{FFED487D-08A9-4DA6-8A18-3B40FE96BAB3}" scale="120">
      <pane xSplit="3" ySplit="12" topLeftCell="D34" activePane="bottomRight" state="frozen"/>
      <selection pane="bottomRight" activeCell="E34" sqref="E3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20">
      <pane xSplit="3" ySplit="12" topLeftCell="D13" activePane="bottomRight" state="frozen"/>
      <selection pane="bottomRight" activeCell="L50" sqref="L5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20">
      <pane xSplit="3" ySplit="12" topLeftCell="D34" activePane="bottomRight" state="frozen"/>
      <selection pane="bottomRight" activeCell="E34" sqref="E34"/>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6">
    <mergeCell ref="D32:J32"/>
    <mergeCell ref="A2:A11"/>
    <mergeCell ref="D1:J1"/>
    <mergeCell ref="B2:B11"/>
    <mergeCell ref="C2:C11"/>
    <mergeCell ref="D20:J20"/>
    <mergeCell ref="H2:H10"/>
    <mergeCell ref="I2:I10"/>
    <mergeCell ref="J2:J10"/>
    <mergeCell ref="E11:J11"/>
    <mergeCell ref="A1:C1"/>
    <mergeCell ref="D2:D10"/>
    <mergeCell ref="E2:E10"/>
    <mergeCell ref="F2:G3"/>
    <mergeCell ref="F4:F10"/>
    <mergeCell ref="G5:G10"/>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2022 01&amp;R&amp;"-,Standard"&amp;7&amp;P</oddFooter>
    <evenFooter>&amp;L&amp;"-,Standard"&amp;7&amp;P&amp;R&amp;"-,Standard"&amp;7StatA M-V, Statistischer Bericht Q163 2022 01</evenFooter>
  </headerFooter>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zoomScale="140" zoomScaleNormal="140" workbookViewId="0">
      <pane xSplit="3" ySplit="12" topLeftCell="D13" activePane="bottomRight" state="frozen"/>
      <selection sqref="A1:B1"/>
      <selection pane="topRight" sqref="A1:B1"/>
      <selection pane="bottomLeft" sqref="A1:B1"/>
      <selection pane="bottomRight" activeCell="D13" sqref="D13"/>
    </sheetView>
  </sheetViews>
  <sheetFormatPr baseColWidth="10" defaultColWidth="11.42578125" defaultRowHeight="12" customHeight="1" x14ac:dyDescent="0.2"/>
  <cols>
    <col min="1" max="1" width="3.7109375" style="74" customWidth="1"/>
    <col min="2" max="2" width="5.7109375" style="54" customWidth="1"/>
    <col min="3" max="3" width="27.7109375" style="75" customWidth="1"/>
    <col min="4" max="4" width="7.28515625" style="54" customWidth="1"/>
    <col min="5" max="7" width="6.7109375" style="54" customWidth="1"/>
    <col min="8" max="8" width="7.42578125" style="54" customWidth="1"/>
    <col min="9" max="11" width="6.7109375" style="54" customWidth="1"/>
    <col min="12" max="12" width="13" style="54" bestFit="1" customWidth="1"/>
    <col min="13" max="13" width="32.85546875" style="44" customWidth="1"/>
    <col min="14" max="16384" width="11.42578125" style="44"/>
  </cols>
  <sheetData>
    <row r="1" spans="1:14" ht="39.950000000000003" customHeight="1" x14ac:dyDescent="0.2">
      <c r="A1" s="169" t="s">
        <v>58</v>
      </c>
      <c r="B1" s="170"/>
      <c r="C1" s="170"/>
      <c r="D1" s="160" t="s">
        <v>161</v>
      </c>
      <c r="E1" s="160"/>
      <c r="F1" s="160"/>
      <c r="G1" s="160"/>
      <c r="H1" s="160"/>
      <c r="I1" s="160"/>
      <c r="J1" s="160"/>
      <c r="K1" s="161"/>
      <c r="L1" s="43"/>
    </row>
    <row r="2" spans="1:14" ht="11.45" customHeight="1" x14ac:dyDescent="0.2">
      <c r="A2" s="171" t="s">
        <v>19</v>
      </c>
      <c r="B2" s="162" t="s">
        <v>146</v>
      </c>
      <c r="C2" s="164" t="s">
        <v>158</v>
      </c>
      <c r="D2" s="164" t="s">
        <v>112</v>
      </c>
      <c r="E2" s="164"/>
      <c r="F2" s="168" t="s">
        <v>34</v>
      </c>
      <c r="G2" s="168"/>
      <c r="H2" s="168"/>
      <c r="I2" s="168"/>
      <c r="J2" s="168"/>
      <c r="K2" s="173"/>
      <c r="L2" s="65"/>
    </row>
    <row r="3" spans="1:14" ht="11.45" customHeight="1" x14ac:dyDescent="0.2">
      <c r="A3" s="171"/>
      <c r="B3" s="162"/>
      <c r="C3" s="164"/>
      <c r="D3" s="164"/>
      <c r="E3" s="164"/>
      <c r="F3" s="168"/>
      <c r="G3" s="168"/>
      <c r="H3" s="168"/>
      <c r="I3" s="168"/>
      <c r="J3" s="168"/>
      <c r="K3" s="173"/>
      <c r="L3" s="65"/>
    </row>
    <row r="4" spans="1:14" s="46" customFormat="1" ht="11.45" customHeight="1" x14ac:dyDescent="0.2">
      <c r="A4" s="172"/>
      <c r="B4" s="162"/>
      <c r="C4" s="164"/>
      <c r="D4" s="164"/>
      <c r="E4" s="164"/>
      <c r="F4" s="168"/>
      <c r="G4" s="168"/>
      <c r="H4" s="168"/>
      <c r="I4" s="168"/>
      <c r="J4" s="168"/>
      <c r="K4" s="173"/>
      <c r="L4" s="65"/>
    </row>
    <row r="5" spans="1:14" s="46" customFormat="1" ht="11.45" customHeight="1" x14ac:dyDescent="0.2">
      <c r="A5" s="172"/>
      <c r="B5" s="162"/>
      <c r="C5" s="164"/>
      <c r="D5" s="164" t="s">
        <v>59</v>
      </c>
      <c r="E5" s="164" t="s">
        <v>60</v>
      </c>
      <c r="F5" s="164" t="s">
        <v>92</v>
      </c>
      <c r="G5" s="164" t="s">
        <v>93</v>
      </c>
      <c r="H5" s="164" t="s">
        <v>94</v>
      </c>
      <c r="I5" s="164" t="s">
        <v>95</v>
      </c>
      <c r="J5" s="164" t="s">
        <v>96</v>
      </c>
      <c r="K5" s="165" t="s">
        <v>147</v>
      </c>
      <c r="L5" s="45"/>
    </row>
    <row r="6" spans="1:14" s="46" customFormat="1" ht="11.45" customHeight="1" x14ac:dyDescent="0.2">
      <c r="A6" s="172"/>
      <c r="B6" s="162"/>
      <c r="C6" s="164"/>
      <c r="D6" s="164"/>
      <c r="E6" s="164"/>
      <c r="F6" s="164"/>
      <c r="G6" s="164"/>
      <c r="H6" s="164"/>
      <c r="I6" s="164"/>
      <c r="J6" s="164"/>
      <c r="K6" s="165"/>
      <c r="L6" s="45"/>
    </row>
    <row r="7" spans="1:14" s="46" customFormat="1" ht="11.45" customHeight="1" x14ac:dyDescent="0.2">
      <c r="A7" s="172"/>
      <c r="B7" s="162"/>
      <c r="C7" s="164"/>
      <c r="D7" s="164"/>
      <c r="E7" s="164"/>
      <c r="F7" s="164"/>
      <c r="G7" s="164"/>
      <c r="H7" s="164"/>
      <c r="I7" s="164"/>
      <c r="J7" s="164"/>
      <c r="K7" s="165"/>
      <c r="L7" s="45"/>
    </row>
    <row r="8" spans="1:14" s="46" customFormat="1" ht="11.45" customHeight="1" x14ac:dyDescent="0.2">
      <c r="A8" s="172"/>
      <c r="B8" s="162"/>
      <c r="C8" s="164"/>
      <c r="D8" s="164"/>
      <c r="E8" s="164"/>
      <c r="F8" s="164"/>
      <c r="G8" s="164"/>
      <c r="H8" s="164"/>
      <c r="I8" s="164"/>
      <c r="J8" s="164"/>
      <c r="K8" s="165"/>
      <c r="L8" s="45"/>
    </row>
    <row r="9" spans="1:14" s="46" customFormat="1" ht="11.45" customHeight="1" x14ac:dyDescent="0.2">
      <c r="A9" s="172"/>
      <c r="B9" s="162"/>
      <c r="C9" s="164"/>
      <c r="D9" s="164"/>
      <c r="E9" s="164"/>
      <c r="F9" s="164"/>
      <c r="G9" s="164"/>
      <c r="H9" s="164"/>
      <c r="I9" s="164"/>
      <c r="J9" s="164"/>
      <c r="K9" s="165"/>
      <c r="L9" s="45"/>
    </row>
    <row r="10" spans="1:14" s="46" customFormat="1" ht="11.45" customHeight="1" x14ac:dyDescent="0.2">
      <c r="A10" s="172"/>
      <c r="B10" s="162"/>
      <c r="C10" s="164"/>
      <c r="D10" s="164"/>
      <c r="E10" s="164"/>
      <c r="F10" s="164"/>
      <c r="G10" s="164"/>
      <c r="H10" s="164"/>
      <c r="I10" s="164"/>
      <c r="J10" s="164"/>
      <c r="K10" s="165"/>
      <c r="L10" s="45"/>
    </row>
    <row r="11" spans="1:14" s="46" customFormat="1" ht="11.45" customHeight="1" x14ac:dyDescent="0.2">
      <c r="A11" s="172"/>
      <c r="B11" s="162"/>
      <c r="C11" s="164"/>
      <c r="D11" s="88" t="s">
        <v>15</v>
      </c>
      <c r="E11" s="164" t="s">
        <v>194</v>
      </c>
      <c r="F11" s="164"/>
      <c r="G11" s="164"/>
      <c r="H11" s="164"/>
      <c r="I11" s="164"/>
      <c r="J11" s="164"/>
      <c r="K11" s="165"/>
      <c r="L11" s="45"/>
    </row>
    <row r="12" spans="1:14" s="27" customFormat="1" ht="11.45" customHeight="1" x14ac:dyDescent="0.2">
      <c r="A12" s="89">
        <v>1</v>
      </c>
      <c r="B12" s="29">
        <v>2</v>
      </c>
      <c r="C12" s="25">
        <v>3</v>
      </c>
      <c r="D12" s="25">
        <v>4</v>
      </c>
      <c r="E12" s="25">
        <v>5</v>
      </c>
      <c r="F12" s="25">
        <v>6</v>
      </c>
      <c r="G12" s="25">
        <v>7</v>
      </c>
      <c r="H12" s="25">
        <v>8</v>
      </c>
      <c r="I12" s="25">
        <v>9</v>
      </c>
      <c r="J12" s="25">
        <v>10</v>
      </c>
      <c r="K12" s="26">
        <v>11</v>
      </c>
      <c r="L12" s="30"/>
    </row>
    <row r="13" spans="1:14" ht="11.45" customHeight="1" x14ac:dyDescent="0.2">
      <c r="A13" s="70"/>
      <c r="B13" s="71"/>
      <c r="C13" s="72"/>
      <c r="D13" s="117"/>
      <c r="E13" s="117"/>
      <c r="F13" s="117"/>
      <c r="G13" s="117"/>
      <c r="H13" s="117"/>
      <c r="I13" s="117"/>
      <c r="J13" s="117"/>
      <c r="K13" s="117"/>
      <c r="L13" s="51"/>
    </row>
    <row r="14" spans="1:14" ht="11.45" customHeight="1" x14ac:dyDescent="0.2">
      <c r="A14" s="28">
        <f>IF(E14&lt;&gt;"",COUNTA(E$14:$E14),"")</f>
        <v>1</v>
      </c>
      <c r="B14" s="66"/>
      <c r="C14" s="60">
        <v>2007</v>
      </c>
      <c r="D14" s="117">
        <v>169</v>
      </c>
      <c r="E14" s="117">
        <v>35105</v>
      </c>
      <c r="F14" s="117">
        <v>15586</v>
      </c>
      <c r="G14" s="117" t="s">
        <v>5</v>
      </c>
      <c r="H14" s="117" t="s">
        <v>5</v>
      </c>
      <c r="I14" s="117">
        <v>19394</v>
      </c>
      <c r="J14" s="117" t="s">
        <v>5</v>
      </c>
      <c r="K14" s="117" t="s">
        <v>5</v>
      </c>
      <c r="L14" s="51"/>
      <c r="N14" s="51"/>
    </row>
    <row r="15" spans="1:14" ht="11.45" customHeight="1" x14ac:dyDescent="0.2">
      <c r="A15" s="28">
        <f>IF(E15&lt;&gt;"",COUNTA(E$14:$E15),"")</f>
        <v>2</v>
      </c>
      <c r="B15" s="66"/>
      <c r="C15" s="60">
        <v>2010</v>
      </c>
      <c r="D15" s="117">
        <v>238</v>
      </c>
      <c r="E15" s="117">
        <v>38190</v>
      </c>
      <c r="F15" s="117">
        <v>16095</v>
      </c>
      <c r="G15" s="117" t="s">
        <v>4</v>
      </c>
      <c r="H15" s="117">
        <v>897</v>
      </c>
      <c r="I15" s="117">
        <v>21198</v>
      </c>
      <c r="J15" s="117" t="s">
        <v>5</v>
      </c>
      <c r="K15" s="117" t="s">
        <v>5</v>
      </c>
      <c r="L15" s="51"/>
      <c r="N15" s="61"/>
    </row>
    <row r="16" spans="1:14" ht="11.45" customHeight="1" x14ac:dyDescent="0.2">
      <c r="A16" s="28">
        <f>IF(E16&lt;&gt;"",COUNTA(E$14:$E16),"")</f>
        <v>3</v>
      </c>
      <c r="B16" s="66"/>
      <c r="C16" s="60">
        <v>2013</v>
      </c>
      <c r="D16" s="117">
        <v>437</v>
      </c>
      <c r="E16" s="117">
        <v>48356</v>
      </c>
      <c r="F16" s="117">
        <v>22934</v>
      </c>
      <c r="G16" s="117" t="s">
        <v>5</v>
      </c>
      <c r="H16" s="117" t="s">
        <v>5</v>
      </c>
      <c r="I16" s="117">
        <v>24051</v>
      </c>
      <c r="J16" s="117" t="s">
        <v>5</v>
      </c>
      <c r="K16" s="117" t="s">
        <v>5</v>
      </c>
      <c r="L16" s="51"/>
    </row>
    <row r="17" spans="1:18" ht="11.45" customHeight="1" x14ac:dyDescent="0.2">
      <c r="A17" s="28">
        <f>IF(E17&lt;&gt;"",COUNTA(E$14:$E17),"")</f>
        <v>4</v>
      </c>
      <c r="B17" s="66"/>
      <c r="C17" s="60">
        <v>2016</v>
      </c>
      <c r="D17" s="117">
        <v>760</v>
      </c>
      <c r="E17" s="117">
        <v>70305</v>
      </c>
      <c r="F17" s="117">
        <v>32831</v>
      </c>
      <c r="G17" s="117" t="s">
        <v>4</v>
      </c>
      <c r="H17" s="117">
        <v>1154</v>
      </c>
      <c r="I17" s="117">
        <v>29758</v>
      </c>
      <c r="J17" s="117">
        <v>6254</v>
      </c>
      <c r="K17" s="117">
        <v>308</v>
      </c>
      <c r="L17" s="51"/>
      <c r="N17" s="54"/>
      <c r="O17" s="54"/>
      <c r="P17" s="54"/>
      <c r="Q17" s="54"/>
      <c r="R17" s="54"/>
    </row>
    <row r="18" spans="1:18" ht="11.45" customHeight="1" x14ac:dyDescent="0.2">
      <c r="A18" s="28">
        <f>IF(E18&lt;&gt;"",COUNTA(E$14:$E18),"")</f>
        <v>5</v>
      </c>
      <c r="B18" s="66"/>
      <c r="C18" s="60">
        <v>2019</v>
      </c>
      <c r="D18" s="117">
        <v>748</v>
      </c>
      <c r="E18" s="117">
        <v>80531</v>
      </c>
      <c r="F18" s="117">
        <v>29567</v>
      </c>
      <c r="G18" s="117" t="s">
        <v>5</v>
      </c>
      <c r="H18" s="117">
        <v>246</v>
      </c>
      <c r="I18" s="117">
        <v>43440</v>
      </c>
      <c r="J18" s="117">
        <v>5419</v>
      </c>
      <c r="K18" s="117" t="s">
        <v>5</v>
      </c>
      <c r="L18" s="51"/>
      <c r="N18" s="54"/>
      <c r="O18" s="54"/>
      <c r="P18" s="54"/>
      <c r="Q18" s="54"/>
      <c r="R18" s="54"/>
    </row>
    <row r="19" spans="1:18" ht="11.45" customHeight="1" x14ac:dyDescent="0.2">
      <c r="A19" s="28">
        <f>IF(E19&lt;&gt;"",COUNTA(E$14:$E19),"")</f>
        <v>6</v>
      </c>
      <c r="B19" s="66"/>
      <c r="C19" s="60">
        <v>2022</v>
      </c>
      <c r="D19" s="117">
        <v>559</v>
      </c>
      <c r="E19" s="117">
        <v>72147</v>
      </c>
      <c r="F19" s="117">
        <v>31302</v>
      </c>
      <c r="G19" s="117">
        <v>495</v>
      </c>
      <c r="H19" s="117">
        <v>303</v>
      </c>
      <c r="I19" s="117">
        <v>33047</v>
      </c>
      <c r="J19" s="117">
        <v>5294</v>
      </c>
      <c r="K19" s="117">
        <v>1706</v>
      </c>
      <c r="L19" s="51"/>
      <c r="M19" s="95"/>
      <c r="N19" s="54"/>
      <c r="O19" s="54"/>
      <c r="P19" s="54"/>
      <c r="Q19" s="54"/>
      <c r="R19" s="54"/>
    </row>
    <row r="20" spans="1:18" ht="45" customHeight="1" x14ac:dyDescent="0.2">
      <c r="A20" s="28" t="str">
        <f>IF(E20&lt;&gt;"",COUNTA(E$14:$E20),"")</f>
        <v/>
      </c>
      <c r="B20" s="66"/>
      <c r="C20" s="60"/>
      <c r="D20" s="156" t="s">
        <v>162</v>
      </c>
      <c r="E20" s="157"/>
      <c r="F20" s="157"/>
      <c r="G20" s="157"/>
      <c r="H20" s="157"/>
      <c r="I20" s="157"/>
      <c r="J20" s="157"/>
      <c r="K20" s="157"/>
      <c r="L20" s="87"/>
    </row>
    <row r="21" spans="1:18" ht="11.45" customHeight="1" x14ac:dyDescent="0.2">
      <c r="A21" s="28">
        <f>IF(E21&lt;&gt;"",COUNTA(E$14:$E21),"")</f>
        <v>7</v>
      </c>
      <c r="B21" s="67" t="s">
        <v>52</v>
      </c>
      <c r="C21" s="53" t="s">
        <v>105</v>
      </c>
      <c r="D21" s="117">
        <v>435</v>
      </c>
      <c r="E21" s="117">
        <v>42679</v>
      </c>
      <c r="F21" s="117">
        <v>15894</v>
      </c>
      <c r="G21" s="117" t="s">
        <v>5</v>
      </c>
      <c r="H21" s="117" t="s">
        <v>5</v>
      </c>
      <c r="I21" s="117">
        <v>26271</v>
      </c>
      <c r="J21" s="117" t="s">
        <v>5</v>
      </c>
      <c r="K21" s="117">
        <v>415</v>
      </c>
      <c r="L21" s="51"/>
      <c r="N21" s="51"/>
    </row>
    <row r="22" spans="1:18" ht="33.6" customHeight="1" x14ac:dyDescent="0.2">
      <c r="A22" s="28">
        <f>IF(E22&lt;&gt;"",COUNTA(E$14:$E22),"")</f>
        <v>8</v>
      </c>
      <c r="B22" s="67" t="s">
        <v>77</v>
      </c>
      <c r="C22" s="60" t="s">
        <v>78</v>
      </c>
      <c r="D22" s="117">
        <v>58</v>
      </c>
      <c r="E22" s="117">
        <v>16189</v>
      </c>
      <c r="F22" s="117">
        <v>8179</v>
      </c>
      <c r="G22" s="117">
        <v>313</v>
      </c>
      <c r="H22" s="117">
        <v>214</v>
      </c>
      <c r="I22" s="117">
        <v>6740</v>
      </c>
      <c r="J22" s="117" t="s">
        <v>4</v>
      </c>
      <c r="K22" s="117">
        <v>744</v>
      </c>
      <c r="L22" s="51"/>
      <c r="N22" s="73"/>
    </row>
    <row r="23" spans="1:18" ht="11.45" customHeight="1" x14ac:dyDescent="0.2">
      <c r="A23" s="28" t="str">
        <f>IF(E23&lt;&gt;"",COUNTA(E$14:$E23),"")</f>
        <v/>
      </c>
      <c r="B23" s="67"/>
      <c r="C23" s="60" t="s">
        <v>43</v>
      </c>
      <c r="D23" s="117"/>
      <c r="E23" s="117"/>
      <c r="F23" s="117"/>
      <c r="G23" s="117"/>
      <c r="H23" s="117"/>
      <c r="I23" s="117"/>
      <c r="J23" s="117"/>
      <c r="K23" s="117"/>
      <c r="L23" s="51"/>
    </row>
    <row r="24" spans="1:18" ht="22.5" customHeight="1" x14ac:dyDescent="0.2">
      <c r="A24" s="28">
        <f>IF(E24&lt;&gt;"",COUNTA(E$14:$E24),"")</f>
        <v>9</v>
      </c>
      <c r="B24" s="68" t="s">
        <v>79</v>
      </c>
      <c r="C24" s="53" t="s">
        <v>106</v>
      </c>
      <c r="D24" s="117">
        <v>18</v>
      </c>
      <c r="E24" s="117">
        <v>8361</v>
      </c>
      <c r="F24" s="117">
        <v>3273</v>
      </c>
      <c r="G24" s="117" t="s">
        <v>5</v>
      </c>
      <c r="H24" s="117" t="s">
        <v>5</v>
      </c>
      <c r="I24" s="117">
        <v>4561</v>
      </c>
      <c r="J24" s="117" t="s">
        <v>4</v>
      </c>
      <c r="K24" s="117" t="s">
        <v>4</v>
      </c>
      <c r="L24" s="51"/>
    </row>
    <row r="25" spans="1:18" ht="11.45" customHeight="1" x14ac:dyDescent="0.2">
      <c r="A25" s="28">
        <f>IF(E25&lt;&gt;"",COUNTA(E$14:$E25),"")</f>
        <v>10</v>
      </c>
      <c r="B25" s="67">
        <v>10</v>
      </c>
      <c r="C25" s="53" t="s">
        <v>107</v>
      </c>
      <c r="D25" s="117">
        <v>10</v>
      </c>
      <c r="E25" s="117">
        <v>2420</v>
      </c>
      <c r="F25" s="117" t="s">
        <v>5</v>
      </c>
      <c r="G25" s="117" t="s">
        <v>4</v>
      </c>
      <c r="H25" s="117" t="s">
        <v>4</v>
      </c>
      <c r="I25" s="117" t="s">
        <v>5</v>
      </c>
      <c r="J25" s="117" t="s">
        <v>4</v>
      </c>
      <c r="K25" s="117" t="s">
        <v>4</v>
      </c>
      <c r="L25" s="51"/>
    </row>
    <row r="26" spans="1:18" ht="11.45" customHeight="1" x14ac:dyDescent="0.2">
      <c r="A26" s="28">
        <f>IF(E26&lt;&gt;"",COUNTA(E$14:$E26),"")</f>
        <v>11</v>
      </c>
      <c r="B26" s="67">
        <v>11</v>
      </c>
      <c r="C26" s="53" t="s">
        <v>54</v>
      </c>
      <c r="D26" s="117">
        <v>7</v>
      </c>
      <c r="E26" s="117">
        <v>1617</v>
      </c>
      <c r="F26" s="117">
        <v>1617</v>
      </c>
      <c r="G26" s="117" t="s">
        <v>4</v>
      </c>
      <c r="H26" s="117" t="s">
        <v>4</v>
      </c>
      <c r="I26" s="117" t="s">
        <v>4</v>
      </c>
      <c r="J26" s="117" t="s">
        <v>4</v>
      </c>
      <c r="K26" s="117" t="s">
        <v>4</v>
      </c>
      <c r="L26" s="51"/>
    </row>
    <row r="27" spans="1:18" ht="11.45" customHeight="1" x14ac:dyDescent="0.2">
      <c r="A27" s="28">
        <f>IF(E27&lt;&gt;"",COUNTA(E$14:$E27),"")</f>
        <v>12</v>
      </c>
      <c r="B27" s="67">
        <v>20</v>
      </c>
      <c r="C27" s="53" t="s">
        <v>84</v>
      </c>
      <c r="D27" s="117">
        <v>4</v>
      </c>
      <c r="E27" s="117">
        <v>2234</v>
      </c>
      <c r="F27" s="117">
        <v>106</v>
      </c>
      <c r="G27" s="117" t="s">
        <v>4</v>
      </c>
      <c r="H27" s="117" t="s">
        <v>4</v>
      </c>
      <c r="I27" s="117" t="s">
        <v>5</v>
      </c>
      <c r="J27" s="117" t="s">
        <v>4</v>
      </c>
      <c r="K27" s="117" t="s">
        <v>5</v>
      </c>
      <c r="L27" s="51"/>
    </row>
    <row r="28" spans="1:18" ht="22.5" customHeight="1" x14ac:dyDescent="0.2">
      <c r="A28" s="28">
        <f>IF(E28&lt;&gt;"",COUNTA(E$14:$E28),"")</f>
        <v>13</v>
      </c>
      <c r="B28" s="67">
        <v>23</v>
      </c>
      <c r="C28" s="53" t="s">
        <v>111</v>
      </c>
      <c r="D28" s="117">
        <v>17</v>
      </c>
      <c r="E28" s="117">
        <v>567</v>
      </c>
      <c r="F28" s="117" t="s">
        <v>5</v>
      </c>
      <c r="G28" s="117" t="s">
        <v>4</v>
      </c>
      <c r="H28" s="117" t="s">
        <v>4</v>
      </c>
      <c r="I28" s="117" t="s">
        <v>5</v>
      </c>
      <c r="J28" s="117" t="s">
        <v>4</v>
      </c>
      <c r="K28" s="117" t="s">
        <v>4</v>
      </c>
      <c r="L28" s="51"/>
    </row>
    <row r="29" spans="1:18" ht="11.45" customHeight="1" x14ac:dyDescent="0.2">
      <c r="A29" s="28">
        <f>IF(E29&lt;&gt;"",COUNTA(E$14:$E29),"")</f>
        <v>14</v>
      </c>
      <c r="B29" s="67" t="s">
        <v>53</v>
      </c>
      <c r="C29" s="60" t="s">
        <v>51</v>
      </c>
      <c r="D29" s="117">
        <v>7</v>
      </c>
      <c r="E29" s="117">
        <v>5999</v>
      </c>
      <c r="F29" s="117">
        <v>272</v>
      </c>
      <c r="G29" s="117" t="s">
        <v>4</v>
      </c>
      <c r="H29" s="117" t="s">
        <v>4</v>
      </c>
      <c r="I29" s="117" t="s">
        <v>4</v>
      </c>
      <c r="J29" s="117" t="s">
        <v>5</v>
      </c>
      <c r="K29" s="117" t="s">
        <v>5</v>
      </c>
      <c r="L29" s="51"/>
    </row>
    <row r="30" spans="1:18" ht="33.6" customHeight="1" x14ac:dyDescent="0.2">
      <c r="A30" s="28">
        <f>IF(E30&lt;&gt;"",COUNTA(E$14:$E30),"")</f>
        <v>15</v>
      </c>
      <c r="B30" s="69" t="s">
        <v>91</v>
      </c>
      <c r="C30" s="53" t="s">
        <v>117</v>
      </c>
      <c r="D30" s="117">
        <v>7</v>
      </c>
      <c r="E30" s="117">
        <v>5619</v>
      </c>
      <c r="F30" s="117">
        <v>5385</v>
      </c>
      <c r="G30" s="117" t="s">
        <v>5</v>
      </c>
      <c r="H30" s="117" t="s">
        <v>4</v>
      </c>
      <c r="I30" s="117" t="s">
        <v>4</v>
      </c>
      <c r="J30" s="117" t="s">
        <v>4</v>
      </c>
      <c r="K30" s="117" t="s">
        <v>5</v>
      </c>
      <c r="L30" s="51"/>
    </row>
    <row r="31" spans="1:18" ht="11.45" customHeight="1" x14ac:dyDescent="0.2">
      <c r="A31" s="28">
        <f>IF(E31&lt;&gt;"",COUNTA(E$14:$E31),"")</f>
        <v>16</v>
      </c>
      <c r="B31" s="67" t="s">
        <v>160</v>
      </c>
      <c r="C31" s="60" t="s">
        <v>159</v>
      </c>
      <c r="D31" s="117">
        <v>52</v>
      </c>
      <c r="E31" s="117">
        <v>1662</v>
      </c>
      <c r="F31" s="117">
        <v>1573</v>
      </c>
      <c r="G31" s="117" t="s">
        <v>4</v>
      </c>
      <c r="H31" s="117" t="s">
        <v>4</v>
      </c>
      <c r="I31" s="117">
        <v>35</v>
      </c>
      <c r="J31" s="117">
        <v>18</v>
      </c>
      <c r="K31" s="117">
        <v>36</v>
      </c>
      <c r="L31" s="51"/>
    </row>
    <row r="32" spans="1:18" ht="20.100000000000001" customHeight="1" x14ac:dyDescent="0.2">
      <c r="A32" s="28" t="str">
        <f>IF(E32&lt;&gt;"",COUNTA(E$14:$E32),"")</f>
        <v/>
      </c>
      <c r="B32" s="66"/>
      <c r="C32" s="60"/>
      <c r="D32" s="156" t="s">
        <v>104</v>
      </c>
      <c r="E32" s="157"/>
      <c r="F32" s="157"/>
      <c r="G32" s="157"/>
      <c r="H32" s="157"/>
      <c r="I32" s="157"/>
      <c r="J32" s="157"/>
      <c r="K32" s="157"/>
      <c r="L32" s="87"/>
      <c r="M32" s="51"/>
    </row>
    <row r="33" spans="1:13" ht="11.45" customHeight="1" x14ac:dyDescent="0.2">
      <c r="A33" s="28">
        <f>IF(E33&lt;&gt;"",COUNTA(E$14:$E33),"")</f>
        <v>17</v>
      </c>
      <c r="B33" s="66"/>
      <c r="C33" s="53" t="s">
        <v>26</v>
      </c>
      <c r="D33" s="117">
        <v>15</v>
      </c>
      <c r="E33" s="117">
        <v>5780</v>
      </c>
      <c r="F33" s="117">
        <v>447</v>
      </c>
      <c r="G33" s="117" t="s">
        <v>4</v>
      </c>
      <c r="H33" s="117" t="s">
        <v>4</v>
      </c>
      <c r="I33" s="117" t="s">
        <v>4</v>
      </c>
      <c r="J33" s="117" t="s">
        <v>5</v>
      </c>
      <c r="K33" s="117" t="s">
        <v>5</v>
      </c>
      <c r="L33" s="51"/>
      <c r="M33" s="61"/>
    </row>
    <row r="34" spans="1:13" ht="11.45" customHeight="1" x14ac:dyDescent="0.2">
      <c r="A34" s="28">
        <f>IF(E34&lt;&gt;"",COUNTA(E$14:$E34),"")</f>
        <v>18</v>
      </c>
      <c r="B34" s="66"/>
      <c r="C34" s="53" t="s">
        <v>27</v>
      </c>
      <c r="D34" s="117">
        <v>5</v>
      </c>
      <c r="E34" s="117">
        <v>46</v>
      </c>
      <c r="F34" s="117">
        <v>46</v>
      </c>
      <c r="G34" s="117" t="s">
        <v>4</v>
      </c>
      <c r="H34" s="117" t="s">
        <v>4</v>
      </c>
      <c r="I34" s="117" t="s">
        <v>4</v>
      </c>
      <c r="J34" s="117" t="s">
        <v>4</v>
      </c>
      <c r="K34" s="117" t="s">
        <v>4</v>
      </c>
      <c r="L34" s="51"/>
    </row>
    <row r="35" spans="1:13" ht="11.45" customHeight="1" x14ac:dyDescent="0.2">
      <c r="A35" s="28" t="str">
        <f>IF(E35&lt;&gt;"",COUNTA(E$14:$E35),"")</f>
        <v/>
      </c>
      <c r="B35" s="66"/>
      <c r="C35" s="53"/>
      <c r="D35" s="117"/>
      <c r="E35" s="117"/>
      <c r="F35" s="117"/>
      <c r="G35" s="117"/>
      <c r="H35" s="117"/>
      <c r="I35" s="117"/>
      <c r="J35" s="117"/>
      <c r="K35" s="117"/>
      <c r="L35" s="51"/>
    </row>
    <row r="36" spans="1:13" ht="11.45" customHeight="1" x14ac:dyDescent="0.2">
      <c r="A36" s="28">
        <f>IF(E36&lt;&gt;"",COUNTA(E$14:$E36),"")</f>
        <v>19</v>
      </c>
      <c r="B36" s="66"/>
      <c r="C36" s="53" t="s">
        <v>28</v>
      </c>
      <c r="D36" s="117">
        <v>95</v>
      </c>
      <c r="E36" s="117">
        <v>7226</v>
      </c>
      <c r="F36" s="117">
        <v>4836</v>
      </c>
      <c r="G36" s="117" t="s">
        <v>4</v>
      </c>
      <c r="H36" s="117" t="s">
        <v>4</v>
      </c>
      <c r="I36" s="117">
        <v>2388</v>
      </c>
      <c r="J36" s="117" t="s">
        <v>4</v>
      </c>
      <c r="K36" s="117" t="s">
        <v>5</v>
      </c>
      <c r="L36" s="51"/>
    </row>
    <row r="37" spans="1:13" ht="11.45" customHeight="1" x14ac:dyDescent="0.2">
      <c r="A37" s="28">
        <f>IF(E37&lt;&gt;"",COUNTA(E$14:$E37),"")</f>
        <v>20</v>
      </c>
      <c r="B37" s="66"/>
      <c r="C37" s="53" t="s">
        <v>29</v>
      </c>
      <c r="D37" s="117">
        <v>97</v>
      </c>
      <c r="E37" s="117">
        <v>6387</v>
      </c>
      <c r="F37" s="117">
        <v>1810</v>
      </c>
      <c r="G37" s="117" t="s">
        <v>4</v>
      </c>
      <c r="H37" s="117" t="s">
        <v>4</v>
      </c>
      <c r="I37" s="117">
        <v>3855</v>
      </c>
      <c r="J37" s="117" t="s">
        <v>5</v>
      </c>
      <c r="K37" s="117" t="s">
        <v>5</v>
      </c>
      <c r="L37" s="51"/>
    </row>
    <row r="38" spans="1:13" ht="11.45" customHeight="1" x14ac:dyDescent="0.2">
      <c r="A38" s="28">
        <f>IF(E38&lt;&gt;"",COUNTA(E$14:$E38),"")</f>
        <v>21</v>
      </c>
      <c r="B38" s="66"/>
      <c r="C38" s="53" t="s">
        <v>30</v>
      </c>
      <c r="D38" s="117">
        <v>56</v>
      </c>
      <c r="E38" s="117">
        <v>5923</v>
      </c>
      <c r="F38" s="117">
        <v>5365</v>
      </c>
      <c r="G38" s="117" t="s">
        <v>5</v>
      </c>
      <c r="H38" s="117" t="s">
        <v>5</v>
      </c>
      <c r="I38" s="117">
        <v>240</v>
      </c>
      <c r="J38" s="117" t="s">
        <v>4</v>
      </c>
      <c r="K38" s="117" t="s">
        <v>5</v>
      </c>
      <c r="L38" s="51"/>
    </row>
    <row r="39" spans="1:13" ht="11.45" customHeight="1" x14ac:dyDescent="0.2">
      <c r="A39" s="28">
        <f>IF(E39&lt;&gt;"",COUNTA(E$14:$E39),"")</f>
        <v>22</v>
      </c>
      <c r="B39" s="66"/>
      <c r="C39" s="53" t="s">
        <v>31</v>
      </c>
      <c r="D39" s="117">
        <v>50</v>
      </c>
      <c r="E39" s="117">
        <v>5889</v>
      </c>
      <c r="F39" s="117">
        <v>3378</v>
      </c>
      <c r="G39" s="117" t="s">
        <v>4</v>
      </c>
      <c r="H39" s="117">
        <v>78</v>
      </c>
      <c r="I39" s="117">
        <v>2077</v>
      </c>
      <c r="J39" s="117" t="s">
        <v>4</v>
      </c>
      <c r="K39" s="117">
        <v>355</v>
      </c>
      <c r="L39" s="51"/>
    </row>
    <row r="40" spans="1:13" ht="11.45" customHeight="1" x14ac:dyDescent="0.2">
      <c r="A40" s="28">
        <f>IF(E40&lt;&gt;"",COUNTA(E$14:$E40),"")</f>
        <v>23</v>
      </c>
      <c r="B40" s="66"/>
      <c r="C40" s="53" t="s">
        <v>32</v>
      </c>
      <c r="D40" s="117">
        <v>65</v>
      </c>
      <c r="E40" s="117">
        <v>4979</v>
      </c>
      <c r="F40" s="117">
        <v>2656</v>
      </c>
      <c r="G40" s="117" t="s">
        <v>5</v>
      </c>
      <c r="H40" s="117">
        <v>11</v>
      </c>
      <c r="I40" s="117">
        <v>1980</v>
      </c>
      <c r="J40" s="117" t="s">
        <v>5</v>
      </c>
      <c r="K40" s="117">
        <v>10</v>
      </c>
      <c r="L40" s="51"/>
    </row>
    <row r="41" spans="1:13" ht="11.45" customHeight="1" x14ac:dyDescent="0.2">
      <c r="A41" s="28">
        <f>IF(E41&lt;&gt;"",COUNTA(E$14:$E41),"")</f>
        <v>24</v>
      </c>
      <c r="B41" s="66"/>
      <c r="C41" s="53" t="s">
        <v>33</v>
      </c>
      <c r="D41" s="117">
        <v>176</v>
      </c>
      <c r="E41" s="117">
        <v>35917</v>
      </c>
      <c r="F41" s="117">
        <v>12764</v>
      </c>
      <c r="G41" s="117" t="s">
        <v>5</v>
      </c>
      <c r="H41" s="117" t="s">
        <v>5</v>
      </c>
      <c r="I41" s="117">
        <v>22506</v>
      </c>
      <c r="J41" s="117" t="s">
        <v>4</v>
      </c>
      <c r="K41" s="117">
        <v>568</v>
      </c>
      <c r="L41" s="51"/>
    </row>
  </sheetData>
  <customSheetViews>
    <customSheetView guid="{FFED487D-08A9-4DA6-8A18-3B40FE96BAB3}" scale="120">
      <pane xSplit="3" ySplit="12" topLeftCell="D28" activePane="bottomRight" state="frozen"/>
      <selection pane="bottomRight" activeCell="D20" sqref="D20:K2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20">
      <pane xSplit="3" ySplit="12" topLeftCell="D13" activePane="bottomRight" state="frozen"/>
      <selection pane="bottomRight" activeCell="L54" sqref="L5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20">
      <pane xSplit="3" ySplit="12" topLeftCell="D28" activePane="bottomRight" state="frozen"/>
      <selection pane="bottomRight" activeCell="D20" sqref="D20:K2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8">
    <mergeCell ref="D20:K20"/>
    <mergeCell ref="D32:K32"/>
    <mergeCell ref="D2:E4"/>
    <mergeCell ref="D5:D10"/>
    <mergeCell ref="E5:E10"/>
    <mergeCell ref="F5:F10"/>
    <mergeCell ref="G5:G10"/>
    <mergeCell ref="H5:H10"/>
    <mergeCell ref="I5:I10"/>
    <mergeCell ref="A1:C1"/>
    <mergeCell ref="A2:A11"/>
    <mergeCell ref="B2:B11"/>
    <mergeCell ref="C2:C11"/>
    <mergeCell ref="F2:K4"/>
    <mergeCell ref="D1:K1"/>
    <mergeCell ref="J5:J10"/>
    <mergeCell ref="K5:K10"/>
    <mergeCell ref="E11:K11"/>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2022 01&amp;R&amp;"-,Standard"&amp;7&amp;P</oddFooter>
    <evenFooter>&amp;L&amp;"-,Standard"&amp;7&amp;P&amp;R&amp;"-,Standard"&amp;7StatA M-V, Statistischer Bericht Q163 2022 01</evenFooter>
  </headerFooter>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zoomScale="140" zoomScaleNormal="140" workbookViewId="0">
      <pane xSplit="3" ySplit="12" topLeftCell="D13" activePane="bottomRight" state="frozen"/>
      <selection sqref="A1:B1"/>
      <selection pane="topRight" sqref="A1:B1"/>
      <selection pane="bottomLeft" sqref="A1:B1"/>
      <selection pane="bottomRight" activeCell="D13" sqref="D13"/>
    </sheetView>
  </sheetViews>
  <sheetFormatPr baseColWidth="10" defaultColWidth="11.42578125" defaultRowHeight="12" customHeight="1" x14ac:dyDescent="0.2"/>
  <cols>
    <col min="1" max="1" width="3.7109375" style="74" customWidth="1"/>
    <col min="2" max="2" width="5.7109375" style="54" customWidth="1"/>
    <col min="3" max="3" width="27.7109375" style="75" customWidth="1"/>
    <col min="4" max="5" width="7.28515625" style="54" customWidth="1"/>
    <col min="6" max="6" width="9.28515625" style="54" customWidth="1"/>
    <col min="7" max="7" width="7.28515625" style="54" customWidth="1"/>
    <col min="8" max="8" width="8.7109375" style="54" customWidth="1"/>
    <col min="9" max="9" width="7.28515625" style="54" customWidth="1"/>
    <col min="10" max="10" width="7.7109375" style="54" customWidth="1"/>
    <col min="11" max="12" width="11.42578125" style="44"/>
    <col min="13" max="13" width="37.7109375" style="44" customWidth="1"/>
    <col min="14" max="16384" width="11.42578125" style="44"/>
  </cols>
  <sheetData>
    <row r="1" spans="1:10" ht="39.950000000000003" customHeight="1" x14ac:dyDescent="0.2">
      <c r="A1" s="169" t="s">
        <v>63</v>
      </c>
      <c r="B1" s="170"/>
      <c r="C1" s="170"/>
      <c r="D1" s="160" t="s">
        <v>163</v>
      </c>
      <c r="E1" s="160"/>
      <c r="F1" s="160"/>
      <c r="G1" s="160"/>
      <c r="H1" s="160"/>
      <c r="I1" s="160"/>
      <c r="J1" s="161"/>
    </row>
    <row r="2" spans="1:10" ht="11.45" customHeight="1" x14ac:dyDescent="0.2">
      <c r="A2" s="171" t="s">
        <v>19</v>
      </c>
      <c r="B2" s="162" t="s">
        <v>146</v>
      </c>
      <c r="C2" s="164" t="s">
        <v>158</v>
      </c>
      <c r="D2" s="164" t="s">
        <v>113</v>
      </c>
      <c r="E2" s="164"/>
      <c r="F2" s="168" t="s">
        <v>34</v>
      </c>
      <c r="G2" s="168"/>
      <c r="H2" s="168"/>
      <c r="I2" s="168"/>
      <c r="J2" s="173"/>
    </row>
    <row r="3" spans="1:10" ht="11.45" customHeight="1" x14ac:dyDescent="0.2">
      <c r="A3" s="171"/>
      <c r="B3" s="162"/>
      <c r="C3" s="164"/>
      <c r="D3" s="164"/>
      <c r="E3" s="164"/>
      <c r="F3" s="168"/>
      <c r="G3" s="168"/>
      <c r="H3" s="168"/>
      <c r="I3" s="168"/>
      <c r="J3" s="173"/>
    </row>
    <row r="4" spans="1:10" s="46" customFormat="1" ht="11.45" customHeight="1" x14ac:dyDescent="0.2">
      <c r="A4" s="172"/>
      <c r="B4" s="162"/>
      <c r="C4" s="164"/>
      <c r="D4" s="164"/>
      <c r="E4" s="164"/>
      <c r="F4" s="168"/>
      <c r="G4" s="168"/>
      <c r="H4" s="168"/>
      <c r="I4" s="168"/>
      <c r="J4" s="173"/>
    </row>
    <row r="5" spans="1:10" s="46" customFormat="1" ht="11.45" customHeight="1" x14ac:dyDescent="0.2">
      <c r="A5" s="172"/>
      <c r="B5" s="162"/>
      <c r="C5" s="164"/>
      <c r="D5" s="164" t="s">
        <v>59</v>
      </c>
      <c r="E5" s="164" t="s">
        <v>60</v>
      </c>
      <c r="F5" s="164" t="s">
        <v>114</v>
      </c>
      <c r="G5" s="164" t="s">
        <v>61</v>
      </c>
      <c r="H5" s="164" t="s">
        <v>115</v>
      </c>
      <c r="I5" s="164" t="s">
        <v>62</v>
      </c>
      <c r="J5" s="165" t="s">
        <v>116</v>
      </c>
    </row>
    <row r="6" spans="1:10" s="46" customFormat="1" ht="11.45" customHeight="1" x14ac:dyDescent="0.2">
      <c r="A6" s="172"/>
      <c r="B6" s="162"/>
      <c r="C6" s="164"/>
      <c r="D6" s="164"/>
      <c r="E6" s="164"/>
      <c r="F6" s="164"/>
      <c r="G6" s="164"/>
      <c r="H6" s="164"/>
      <c r="I6" s="164"/>
      <c r="J6" s="165"/>
    </row>
    <row r="7" spans="1:10" s="46" customFormat="1" ht="11.45" customHeight="1" x14ac:dyDescent="0.2">
      <c r="A7" s="172"/>
      <c r="B7" s="162"/>
      <c r="C7" s="164"/>
      <c r="D7" s="164"/>
      <c r="E7" s="164"/>
      <c r="F7" s="164"/>
      <c r="G7" s="164"/>
      <c r="H7" s="164"/>
      <c r="I7" s="164"/>
      <c r="J7" s="165"/>
    </row>
    <row r="8" spans="1:10" s="46" customFormat="1" ht="11.45" customHeight="1" x14ac:dyDescent="0.2">
      <c r="A8" s="172"/>
      <c r="B8" s="162"/>
      <c r="C8" s="164"/>
      <c r="D8" s="164"/>
      <c r="E8" s="164"/>
      <c r="F8" s="164"/>
      <c r="G8" s="164"/>
      <c r="H8" s="164"/>
      <c r="I8" s="164"/>
      <c r="J8" s="165"/>
    </row>
    <row r="9" spans="1:10" s="46" customFormat="1" ht="11.45" customHeight="1" x14ac:dyDescent="0.2">
      <c r="A9" s="172"/>
      <c r="B9" s="162"/>
      <c r="C9" s="164"/>
      <c r="D9" s="164"/>
      <c r="E9" s="164"/>
      <c r="F9" s="164"/>
      <c r="G9" s="164"/>
      <c r="H9" s="164"/>
      <c r="I9" s="164"/>
      <c r="J9" s="165"/>
    </row>
    <row r="10" spans="1:10" s="46" customFormat="1" ht="11.45" customHeight="1" x14ac:dyDescent="0.2">
      <c r="A10" s="172"/>
      <c r="B10" s="162"/>
      <c r="C10" s="164"/>
      <c r="D10" s="164"/>
      <c r="E10" s="164"/>
      <c r="F10" s="164"/>
      <c r="G10" s="164"/>
      <c r="H10" s="164"/>
      <c r="I10" s="164"/>
      <c r="J10" s="165"/>
    </row>
    <row r="11" spans="1:10" s="46" customFormat="1" ht="11.45" customHeight="1" x14ac:dyDescent="0.2">
      <c r="A11" s="172"/>
      <c r="B11" s="162"/>
      <c r="C11" s="164"/>
      <c r="D11" s="88" t="s">
        <v>15</v>
      </c>
      <c r="E11" s="164" t="s">
        <v>194</v>
      </c>
      <c r="F11" s="164"/>
      <c r="G11" s="164"/>
      <c r="H11" s="164"/>
      <c r="I11" s="164"/>
      <c r="J11" s="165"/>
    </row>
    <row r="12" spans="1:10" s="27" customFormat="1" ht="11.45" customHeight="1" x14ac:dyDescent="0.2">
      <c r="A12" s="89">
        <v>1</v>
      </c>
      <c r="B12" s="29">
        <v>2</v>
      </c>
      <c r="C12" s="25">
        <v>3</v>
      </c>
      <c r="D12" s="25">
        <v>4</v>
      </c>
      <c r="E12" s="25">
        <v>5</v>
      </c>
      <c r="F12" s="25">
        <v>6</v>
      </c>
      <c r="G12" s="25">
        <v>7</v>
      </c>
      <c r="H12" s="25">
        <v>8</v>
      </c>
      <c r="I12" s="25">
        <v>9</v>
      </c>
      <c r="J12" s="26">
        <v>10</v>
      </c>
    </row>
    <row r="13" spans="1:10" ht="11.45" customHeight="1" x14ac:dyDescent="0.2">
      <c r="A13" s="70"/>
      <c r="B13" s="71"/>
      <c r="C13" s="72"/>
      <c r="D13" s="117"/>
      <c r="E13" s="117"/>
      <c r="F13" s="117"/>
      <c r="G13" s="117"/>
      <c r="H13" s="117"/>
      <c r="I13" s="117"/>
      <c r="J13" s="117"/>
    </row>
    <row r="14" spans="1:10" ht="11.45" customHeight="1" x14ac:dyDescent="0.2">
      <c r="A14" s="28">
        <f>IF(E14&lt;&gt;"",COUNTA(E$14:$E14),"")</f>
        <v>1</v>
      </c>
      <c r="B14" s="66"/>
      <c r="C14" s="60">
        <v>2007</v>
      </c>
      <c r="D14" s="117">
        <v>236</v>
      </c>
      <c r="E14" s="117">
        <v>39789</v>
      </c>
      <c r="F14" s="117">
        <v>21409</v>
      </c>
      <c r="G14" s="117">
        <v>12801</v>
      </c>
      <c r="H14" s="117">
        <v>2993</v>
      </c>
      <c r="I14" s="117">
        <v>487</v>
      </c>
      <c r="J14" s="117">
        <v>2099</v>
      </c>
    </row>
    <row r="15" spans="1:10" ht="11.45" customHeight="1" x14ac:dyDescent="0.2">
      <c r="A15" s="28">
        <f>IF(E15&lt;&gt;"",COUNTA(E$14:$E15),"")</f>
        <v>2</v>
      </c>
      <c r="B15" s="66"/>
      <c r="C15" s="60">
        <v>2010</v>
      </c>
      <c r="D15" s="117">
        <v>304</v>
      </c>
      <c r="E15" s="117">
        <v>44752</v>
      </c>
      <c r="F15" s="117">
        <v>21703</v>
      </c>
      <c r="G15" s="117">
        <v>10886</v>
      </c>
      <c r="H15" s="117">
        <v>9358</v>
      </c>
      <c r="I15" s="117">
        <v>652</v>
      </c>
      <c r="J15" s="117">
        <v>2154</v>
      </c>
    </row>
    <row r="16" spans="1:10" ht="11.45" customHeight="1" x14ac:dyDescent="0.2">
      <c r="A16" s="28">
        <f>IF(E16&lt;&gt;"",COUNTA(E$14:$E16),"")</f>
        <v>3</v>
      </c>
      <c r="B16" s="66"/>
      <c r="C16" s="60">
        <v>2013</v>
      </c>
      <c r="D16" s="117">
        <v>591</v>
      </c>
      <c r="E16" s="117">
        <v>59469</v>
      </c>
      <c r="F16" s="117">
        <v>33148</v>
      </c>
      <c r="G16" s="117">
        <v>10897</v>
      </c>
      <c r="H16" s="117">
        <v>12669</v>
      </c>
      <c r="I16" s="117">
        <v>1050</v>
      </c>
      <c r="J16" s="117">
        <v>1706</v>
      </c>
    </row>
    <row r="17" spans="1:13" ht="11.45" customHeight="1" x14ac:dyDescent="0.2">
      <c r="A17" s="28">
        <f>IF(E17&lt;&gt;"",COUNTA(E$14:$E17),"")</f>
        <v>4</v>
      </c>
      <c r="B17" s="66"/>
      <c r="C17" s="60">
        <v>2016</v>
      </c>
      <c r="D17" s="117">
        <v>1048</v>
      </c>
      <c r="E17" s="117">
        <v>86508</v>
      </c>
      <c r="F17" s="117">
        <v>57719</v>
      </c>
      <c r="G17" s="117">
        <v>10544</v>
      </c>
      <c r="H17" s="117">
        <v>14777</v>
      </c>
      <c r="I17" s="117">
        <v>1174</v>
      </c>
      <c r="J17" s="117">
        <v>2295</v>
      </c>
    </row>
    <row r="18" spans="1:13" ht="11.45" customHeight="1" x14ac:dyDescent="0.2">
      <c r="A18" s="28">
        <f>IF(E18&lt;&gt;"",COUNTA(E$14:$E18),"")</f>
        <v>5</v>
      </c>
      <c r="B18" s="66"/>
      <c r="C18" s="60">
        <v>2019</v>
      </c>
      <c r="D18" s="117">
        <v>1070</v>
      </c>
      <c r="E18" s="117">
        <v>105159</v>
      </c>
      <c r="F18" s="117">
        <v>73587</v>
      </c>
      <c r="G18" s="117">
        <v>11067</v>
      </c>
      <c r="H18" s="117">
        <v>16779</v>
      </c>
      <c r="I18" s="117">
        <v>1502</v>
      </c>
      <c r="J18" s="117">
        <v>2224</v>
      </c>
    </row>
    <row r="19" spans="1:13" ht="11.45" customHeight="1" x14ac:dyDescent="0.2">
      <c r="A19" s="28">
        <f>IF(E19&lt;&gt;"",COUNTA(E$14:$E19),"")</f>
        <v>6</v>
      </c>
      <c r="B19" s="66"/>
      <c r="C19" s="60">
        <v>2022</v>
      </c>
      <c r="D19" s="117">
        <v>783</v>
      </c>
      <c r="E19" s="117">
        <v>82593</v>
      </c>
      <c r="F19" s="117">
        <v>54042</v>
      </c>
      <c r="G19" s="117">
        <v>9159</v>
      </c>
      <c r="H19" s="117">
        <v>16318</v>
      </c>
      <c r="I19" s="117">
        <v>1220</v>
      </c>
      <c r="J19" s="117">
        <v>1854</v>
      </c>
    </row>
    <row r="20" spans="1:13" ht="45" customHeight="1" x14ac:dyDescent="0.2">
      <c r="A20" s="28" t="str">
        <f>IF(E20&lt;&gt;"",COUNTA(E$14:$E20),"")</f>
        <v/>
      </c>
      <c r="B20" s="66"/>
      <c r="C20" s="60"/>
      <c r="D20" s="176" t="s">
        <v>162</v>
      </c>
      <c r="E20" s="177"/>
      <c r="F20" s="177"/>
      <c r="G20" s="177"/>
      <c r="H20" s="177"/>
      <c r="I20" s="177"/>
      <c r="J20" s="177"/>
    </row>
    <row r="21" spans="1:13" ht="11.45" customHeight="1" x14ac:dyDescent="0.2">
      <c r="A21" s="28">
        <f>IF(E21&lt;&gt;"",COUNTA(E$14:$E21),"")</f>
        <v>7</v>
      </c>
      <c r="B21" s="67" t="s">
        <v>52</v>
      </c>
      <c r="C21" s="53" t="s">
        <v>105</v>
      </c>
      <c r="D21" s="117">
        <v>482</v>
      </c>
      <c r="E21" s="117">
        <v>44514</v>
      </c>
      <c r="F21" s="117">
        <v>28985</v>
      </c>
      <c r="G21" s="117" t="s">
        <v>4</v>
      </c>
      <c r="H21" s="117">
        <v>15529</v>
      </c>
      <c r="I21" s="117" t="s">
        <v>4</v>
      </c>
      <c r="J21" s="117" t="s">
        <v>4</v>
      </c>
    </row>
    <row r="22" spans="1:13" ht="33.6" customHeight="1" x14ac:dyDescent="0.2">
      <c r="A22" s="28">
        <f>IF(E22&lt;&gt;"",COUNTA(E$14:$E22),"")</f>
        <v>8</v>
      </c>
      <c r="B22" s="67" t="s">
        <v>77</v>
      </c>
      <c r="C22" s="60" t="s">
        <v>78</v>
      </c>
      <c r="D22" s="117">
        <v>116</v>
      </c>
      <c r="E22" s="117">
        <v>26966</v>
      </c>
      <c r="F22" s="117">
        <v>20778</v>
      </c>
      <c r="G22" s="117">
        <v>3764</v>
      </c>
      <c r="H22" s="117">
        <v>86</v>
      </c>
      <c r="I22" s="117">
        <v>523</v>
      </c>
      <c r="J22" s="117">
        <v>1816</v>
      </c>
      <c r="K22" s="102"/>
      <c r="L22" s="101"/>
      <c r="M22" s="106"/>
    </row>
    <row r="23" spans="1:13" ht="11.45" customHeight="1" x14ac:dyDescent="0.2">
      <c r="A23" s="28" t="str">
        <f>IF(E23&lt;&gt;"",COUNTA(E$14:$E23),"")</f>
        <v/>
      </c>
      <c r="B23" s="67"/>
      <c r="C23" s="60" t="s">
        <v>43</v>
      </c>
      <c r="D23" s="117"/>
      <c r="E23" s="117"/>
      <c r="F23" s="117"/>
      <c r="G23" s="117"/>
      <c r="H23" s="117"/>
      <c r="I23" s="117"/>
      <c r="J23" s="117"/>
    </row>
    <row r="24" spans="1:13" ht="22.5" customHeight="1" x14ac:dyDescent="0.2">
      <c r="A24" s="28">
        <f>IF(E24&lt;&gt;"",COUNTA(E$14:$E24),"")</f>
        <v>9</v>
      </c>
      <c r="B24" s="68" t="s">
        <v>79</v>
      </c>
      <c r="C24" s="53" t="s">
        <v>106</v>
      </c>
      <c r="D24" s="117">
        <v>14</v>
      </c>
      <c r="E24" s="117">
        <v>8018</v>
      </c>
      <c r="F24" s="117">
        <v>7913</v>
      </c>
      <c r="G24" s="117" t="s">
        <v>4</v>
      </c>
      <c r="H24" s="117" t="s">
        <v>4</v>
      </c>
      <c r="I24" s="117" t="s">
        <v>5</v>
      </c>
      <c r="J24" s="117" t="s">
        <v>5</v>
      </c>
    </row>
    <row r="25" spans="1:13" ht="11.45" customHeight="1" x14ac:dyDescent="0.2">
      <c r="A25" s="28">
        <f>IF(E25&lt;&gt;"",COUNTA(E$14:$E25),"")</f>
        <v>10</v>
      </c>
      <c r="B25" s="67">
        <v>10</v>
      </c>
      <c r="C25" s="53" t="s">
        <v>107</v>
      </c>
      <c r="D25" s="117">
        <v>44</v>
      </c>
      <c r="E25" s="117">
        <v>8693</v>
      </c>
      <c r="F25" s="117">
        <v>6769</v>
      </c>
      <c r="G25" s="117">
        <v>1196</v>
      </c>
      <c r="H25" s="117">
        <v>15</v>
      </c>
      <c r="I25" s="117">
        <v>256</v>
      </c>
      <c r="J25" s="117">
        <v>457</v>
      </c>
    </row>
    <row r="26" spans="1:13" ht="11.45" customHeight="1" x14ac:dyDescent="0.2">
      <c r="A26" s="28">
        <f>IF(E26&lt;&gt;"",COUNTA(E$14:$E26),"")</f>
        <v>11</v>
      </c>
      <c r="B26" s="67">
        <v>11</v>
      </c>
      <c r="C26" s="53" t="s">
        <v>54</v>
      </c>
      <c r="D26" s="117">
        <v>9</v>
      </c>
      <c r="E26" s="117">
        <v>2675</v>
      </c>
      <c r="F26" s="117">
        <v>1709</v>
      </c>
      <c r="G26" s="117">
        <v>88</v>
      </c>
      <c r="H26" s="117" t="s">
        <v>5</v>
      </c>
      <c r="I26" s="117" t="s">
        <v>5</v>
      </c>
      <c r="J26" s="117">
        <v>796</v>
      </c>
    </row>
    <row r="27" spans="1:13" ht="11.45" customHeight="1" x14ac:dyDescent="0.2">
      <c r="A27" s="28">
        <f>IF(E27&lt;&gt;"",COUNTA(E$14:$E27),"")</f>
        <v>12</v>
      </c>
      <c r="B27" s="67">
        <v>20</v>
      </c>
      <c r="C27" s="53" t="s">
        <v>84</v>
      </c>
      <c r="D27" s="117">
        <v>11</v>
      </c>
      <c r="E27" s="117">
        <v>5290</v>
      </c>
      <c r="F27" s="117">
        <v>3234</v>
      </c>
      <c r="G27" s="117">
        <v>1696</v>
      </c>
      <c r="H27" s="117" t="s">
        <v>5</v>
      </c>
      <c r="I27" s="117" t="s">
        <v>5</v>
      </c>
      <c r="J27" s="117">
        <v>336</v>
      </c>
    </row>
    <row r="28" spans="1:13" ht="22.5" customHeight="1" x14ac:dyDescent="0.2">
      <c r="A28" s="28">
        <f>IF(E28&lt;&gt;"",COUNTA(E$14:$E28),"")</f>
        <v>13</v>
      </c>
      <c r="B28" s="67">
        <v>23</v>
      </c>
      <c r="C28" s="53" t="s">
        <v>111</v>
      </c>
      <c r="D28" s="117">
        <v>19</v>
      </c>
      <c r="E28" s="117">
        <v>592</v>
      </c>
      <c r="F28" s="117">
        <v>405</v>
      </c>
      <c r="G28" s="117">
        <v>41</v>
      </c>
      <c r="H28" s="117" t="s">
        <v>5</v>
      </c>
      <c r="I28" s="117" t="s">
        <v>5</v>
      </c>
      <c r="J28" s="117">
        <v>132</v>
      </c>
    </row>
    <row r="29" spans="1:13" ht="11.45" customHeight="1" x14ac:dyDescent="0.2">
      <c r="A29" s="28">
        <f>IF(E29&lt;&gt;"",COUNTA(E$14:$E29),"")</f>
        <v>14</v>
      </c>
      <c r="B29" s="67" t="s">
        <v>53</v>
      </c>
      <c r="C29" s="60" t="s">
        <v>51</v>
      </c>
      <c r="D29" s="117">
        <v>11</v>
      </c>
      <c r="E29" s="117">
        <v>6243</v>
      </c>
      <c r="F29" s="117">
        <v>1176</v>
      </c>
      <c r="G29" s="117" t="s">
        <v>5</v>
      </c>
      <c r="H29" s="117" t="s">
        <v>5</v>
      </c>
      <c r="I29" s="117">
        <v>16</v>
      </c>
      <c r="J29" s="117" t="s">
        <v>5</v>
      </c>
    </row>
    <row r="30" spans="1:13" ht="33.6" customHeight="1" x14ac:dyDescent="0.2">
      <c r="A30" s="28">
        <f>IF(E30&lt;&gt;"",COUNTA(E$14:$E30),"")</f>
        <v>15</v>
      </c>
      <c r="B30" s="69" t="s">
        <v>91</v>
      </c>
      <c r="C30" s="53" t="s">
        <v>117</v>
      </c>
      <c r="D30" s="117">
        <v>14</v>
      </c>
      <c r="E30" s="117">
        <v>520</v>
      </c>
      <c r="F30" s="117">
        <v>471</v>
      </c>
      <c r="G30" s="117" t="s">
        <v>5</v>
      </c>
      <c r="H30" s="117" t="s">
        <v>4</v>
      </c>
      <c r="I30" s="117">
        <v>34</v>
      </c>
      <c r="J30" s="117" t="s">
        <v>5</v>
      </c>
    </row>
    <row r="31" spans="1:13" ht="11.45" customHeight="1" x14ac:dyDescent="0.2">
      <c r="A31" s="28">
        <f>IF(E31&lt;&gt;"",COUNTA(E$14:$E31),"")</f>
        <v>16</v>
      </c>
      <c r="B31" s="67" t="s">
        <v>160</v>
      </c>
      <c r="C31" s="60" t="s">
        <v>159</v>
      </c>
      <c r="D31" s="117">
        <v>160</v>
      </c>
      <c r="E31" s="117">
        <v>4350</v>
      </c>
      <c r="F31" s="117">
        <v>2631</v>
      </c>
      <c r="G31" s="117">
        <v>348</v>
      </c>
      <c r="H31" s="117">
        <v>703</v>
      </c>
      <c r="I31" s="117">
        <v>647</v>
      </c>
      <c r="J31" s="117">
        <v>20</v>
      </c>
    </row>
    <row r="32" spans="1:13" ht="20.100000000000001" customHeight="1" x14ac:dyDescent="0.2">
      <c r="A32" s="28" t="str">
        <f>IF(E32&lt;&gt;"",COUNTA(E$14:$E32),"")</f>
        <v/>
      </c>
      <c r="B32" s="66"/>
      <c r="C32" s="60"/>
      <c r="D32" s="174" t="s">
        <v>104</v>
      </c>
      <c r="E32" s="175"/>
      <c r="F32" s="175"/>
      <c r="G32" s="175"/>
      <c r="H32" s="175"/>
      <c r="I32" s="175"/>
      <c r="J32" s="175"/>
    </row>
    <row r="33" spans="1:10" ht="11.45" customHeight="1" x14ac:dyDescent="0.2">
      <c r="A33" s="28">
        <f>IF(E33&lt;&gt;"",COUNTA(E$14:$E33),"")</f>
        <v>17</v>
      </c>
      <c r="B33" s="66"/>
      <c r="C33" s="53" t="s">
        <v>26</v>
      </c>
      <c r="D33" s="117">
        <v>36</v>
      </c>
      <c r="E33" s="117">
        <v>7607</v>
      </c>
      <c r="F33" s="117">
        <v>1971</v>
      </c>
      <c r="G33" s="117">
        <v>5231</v>
      </c>
      <c r="H33" s="117">
        <v>66</v>
      </c>
      <c r="I33" s="117">
        <v>153</v>
      </c>
      <c r="J33" s="117">
        <v>185</v>
      </c>
    </row>
    <row r="34" spans="1:10" ht="11.45" customHeight="1" x14ac:dyDescent="0.2">
      <c r="A34" s="28">
        <f>IF(E34&lt;&gt;"",COUNTA(E$14:$E34),"")</f>
        <v>18</v>
      </c>
      <c r="B34" s="66"/>
      <c r="C34" s="53" t="s">
        <v>27</v>
      </c>
      <c r="D34" s="117">
        <v>11</v>
      </c>
      <c r="E34" s="117">
        <v>518</v>
      </c>
      <c r="F34" s="117">
        <v>359</v>
      </c>
      <c r="G34" s="117" t="s">
        <v>5</v>
      </c>
      <c r="H34" s="117">
        <v>22</v>
      </c>
      <c r="I34" s="117" t="s">
        <v>5</v>
      </c>
      <c r="J34" s="117">
        <v>70</v>
      </c>
    </row>
    <row r="35" spans="1:10" ht="11.45" customHeight="1" x14ac:dyDescent="0.2">
      <c r="A35" s="28" t="str">
        <f>IF(E35&lt;&gt;"",COUNTA(E$14:$E35),"")</f>
        <v/>
      </c>
      <c r="B35" s="66"/>
      <c r="C35" s="53"/>
      <c r="D35" s="117"/>
      <c r="E35" s="117"/>
      <c r="F35" s="117"/>
      <c r="G35" s="117"/>
      <c r="H35" s="117"/>
      <c r="I35" s="117"/>
      <c r="J35" s="117"/>
    </row>
    <row r="36" spans="1:10" ht="11.45" customHeight="1" x14ac:dyDescent="0.2">
      <c r="A36" s="28">
        <f>IF(E36&lt;&gt;"",COUNTA(E$14:$E36),"")</f>
        <v>19</v>
      </c>
      <c r="B36" s="66"/>
      <c r="C36" s="53" t="s">
        <v>28</v>
      </c>
      <c r="D36" s="117">
        <v>130</v>
      </c>
      <c r="E36" s="117">
        <v>10778</v>
      </c>
      <c r="F36" s="117">
        <v>4435</v>
      </c>
      <c r="G36" s="117">
        <v>466</v>
      </c>
      <c r="H36" s="117">
        <v>5088</v>
      </c>
      <c r="I36" s="117">
        <v>177</v>
      </c>
      <c r="J36" s="117">
        <v>611</v>
      </c>
    </row>
    <row r="37" spans="1:10" ht="11.45" customHeight="1" x14ac:dyDescent="0.2">
      <c r="A37" s="28">
        <f>IF(E37&lt;&gt;"",COUNTA(E$14:$E37),"")</f>
        <v>20</v>
      </c>
      <c r="B37" s="66"/>
      <c r="C37" s="53" t="s">
        <v>29</v>
      </c>
      <c r="D37" s="117">
        <v>131</v>
      </c>
      <c r="E37" s="117">
        <v>9810</v>
      </c>
      <c r="F37" s="117">
        <v>6844</v>
      </c>
      <c r="G37" s="117">
        <v>1612</v>
      </c>
      <c r="H37" s="117">
        <v>1108</v>
      </c>
      <c r="I37" s="117">
        <v>85</v>
      </c>
      <c r="J37" s="117">
        <v>162</v>
      </c>
    </row>
    <row r="38" spans="1:10" ht="11.45" customHeight="1" x14ac:dyDescent="0.2">
      <c r="A38" s="28">
        <f>IF(E38&lt;&gt;"",COUNTA(E$14:$E38),"")</f>
        <v>21</v>
      </c>
      <c r="B38" s="66"/>
      <c r="C38" s="53" t="s">
        <v>30</v>
      </c>
      <c r="D38" s="117">
        <v>92</v>
      </c>
      <c r="E38" s="117">
        <v>2354</v>
      </c>
      <c r="F38" s="117">
        <v>1773</v>
      </c>
      <c r="G38" s="117" t="s">
        <v>5</v>
      </c>
      <c r="H38" s="117">
        <v>250</v>
      </c>
      <c r="I38" s="117" t="s">
        <v>5</v>
      </c>
      <c r="J38" s="117">
        <v>197</v>
      </c>
    </row>
    <row r="39" spans="1:10" ht="11.45" customHeight="1" x14ac:dyDescent="0.2">
      <c r="A39" s="28">
        <f>IF(E39&lt;&gt;"",COUNTA(E$14:$E39),"")</f>
        <v>22</v>
      </c>
      <c r="B39" s="66"/>
      <c r="C39" s="53" t="s">
        <v>31</v>
      </c>
      <c r="D39" s="117">
        <v>74</v>
      </c>
      <c r="E39" s="117">
        <v>8518</v>
      </c>
      <c r="F39" s="117">
        <v>7326</v>
      </c>
      <c r="G39" s="117">
        <v>377</v>
      </c>
      <c r="H39" s="117">
        <v>624</v>
      </c>
      <c r="I39" s="117">
        <v>95</v>
      </c>
      <c r="J39" s="117">
        <v>97</v>
      </c>
    </row>
    <row r="40" spans="1:10" ht="11.45" customHeight="1" x14ac:dyDescent="0.2">
      <c r="A40" s="28">
        <f>IF(E40&lt;&gt;"",COUNTA(E$14:$E40),"")</f>
        <v>23</v>
      </c>
      <c r="B40" s="66"/>
      <c r="C40" s="53" t="s">
        <v>32</v>
      </c>
      <c r="D40" s="117">
        <v>101</v>
      </c>
      <c r="E40" s="117">
        <v>4954</v>
      </c>
      <c r="F40" s="117">
        <v>2313</v>
      </c>
      <c r="G40" s="117">
        <v>127</v>
      </c>
      <c r="H40" s="117">
        <v>2152</v>
      </c>
      <c r="I40" s="117">
        <v>328</v>
      </c>
      <c r="J40" s="117">
        <v>34</v>
      </c>
    </row>
    <row r="41" spans="1:10" ht="11.45" customHeight="1" x14ac:dyDescent="0.2">
      <c r="A41" s="28">
        <f>IF(E41&lt;&gt;"",COUNTA(E$14:$E41),"")</f>
        <v>24</v>
      </c>
      <c r="B41" s="66"/>
      <c r="C41" s="53" t="s">
        <v>33</v>
      </c>
      <c r="D41" s="117">
        <v>208</v>
      </c>
      <c r="E41" s="117">
        <v>38054</v>
      </c>
      <c r="F41" s="117">
        <v>29022</v>
      </c>
      <c r="G41" s="117">
        <v>1288</v>
      </c>
      <c r="H41" s="117">
        <v>7008</v>
      </c>
      <c r="I41" s="117">
        <v>239</v>
      </c>
      <c r="J41" s="117">
        <v>498</v>
      </c>
    </row>
  </sheetData>
  <customSheetViews>
    <customSheetView guid="{FFED487D-08A9-4DA6-8A18-3B40FE96BAB3}" scale="110">
      <pane xSplit="3" ySplit="12" topLeftCell="D31" activePane="bottomRight" state="frozen"/>
      <selection pane="bottomRight" activeCell="G30" sqref="G3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10">
      <pane xSplit="3" ySplit="12" topLeftCell="D13" activePane="bottomRight" state="frozen"/>
      <selection pane="bottomRight" activeCell="G30" sqref="G3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10">
      <pane xSplit="3" ySplit="12" topLeftCell="D31" activePane="bottomRight" state="frozen"/>
      <selection pane="bottomRight" activeCell="G30" sqref="G3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7">
    <mergeCell ref="A1:C1"/>
    <mergeCell ref="D1:J1"/>
    <mergeCell ref="A2:A11"/>
    <mergeCell ref="B2:B11"/>
    <mergeCell ref="C2:C11"/>
    <mergeCell ref="D32:J32"/>
    <mergeCell ref="D2:E4"/>
    <mergeCell ref="F2:J4"/>
    <mergeCell ref="D5:D10"/>
    <mergeCell ref="E5:E10"/>
    <mergeCell ref="F5:F10"/>
    <mergeCell ref="I5:I10"/>
    <mergeCell ref="J5:J10"/>
    <mergeCell ref="H5:H10"/>
    <mergeCell ref="G5:G10"/>
    <mergeCell ref="E11:J11"/>
    <mergeCell ref="D20:J20"/>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2022 01&amp;R&amp;"-,Standard"&amp;7&amp;P</oddFooter>
    <evenFooter>&amp;L&amp;"-,Standard"&amp;7&amp;P&amp;R&amp;"-,Standard"&amp;7StatA M-V, Statistischer Bericht Q163 2022 01</evenFooter>
  </headerFooter>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0"/>
  <sheetViews>
    <sheetView zoomScale="140" zoomScaleNormal="140" workbookViewId="0">
      <pane xSplit="3" ySplit="12" topLeftCell="D13" activePane="bottomRight" state="frozen"/>
      <selection sqref="A1:B1"/>
      <selection pane="topRight" sqref="A1:B1"/>
      <selection pane="bottomLeft" sqref="A1:B1"/>
      <selection pane="bottomRight" activeCell="D13" sqref="D13"/>
    </sheetView>
  </sheetViews>
  <sheetFormatPr baseColWidth="10" defaultColWidth="11.42578125" defaultRowHeight="12" customHeight="1" x14ac:dyDescent="0.2"/>
  <cols>
    <col min="1" max="1" width="3.7109375" style="57" customWidth="1"/>
    <col min="2" max="2" width="5.7109375" style="44" customWidth="1"/>
    <col min="3" max="3" width="27" style="55" customWidth="1"/>
    <col min="4" max="4" width="8.85546875" style="55" customWidth="1"/>
    <col min="5" max="9" width="9.28515625" style="44" customWidth="1"/>
    <col min="10" max="16384" width="11.42578125" style="44"/>
  </cols>
  <sheetData>
    <row r="1" spans="1:18" ht="39.950000000000003" customHeight="1" x14ac:dyDescent="0.2">
      <c r="A1" s="166" t="s">
        <v>64</v>
      </c>
      <c r="B1" s="167"/>
      <c r="C1" s="167"/>
      <c r="D1" s="182" t="s">
        <v>172</v>
      </c>
      <c r="E1" s="183"/>
      <c r="F1" s="183"/>
      <c r="G1" s="183"/>
      <c r="H1" s="183"/>
      <c r="I1" s="183"/>
    </row>
    <row r="2" spans="1:18" ht="11.45" customHeight="1" x14ac:dyDescent="0.2">
      <c r="A2" s="158" t="s">
        <v>19</v>
      </c>
      <c r="B2" s="163" t="s">
        <v>146</v>
      </c>
      <c r="C2" s="163" t="s">
        <v>158</v>
      </c>
      <c r="D2" s="163" t="s">
        <v>66</v>
      </c>
      <c r="E2" s="163" t="s">
        <v>195</v>
      </c>
      <c r="F2" s="163" t="s">
        <v>34</v>
      </c>
      <c r="G2" s="163"/>
      <c r="H2" s="163"/>
      <c r="I2" s="184" t="s">
        <v>198</v>
      </c>
    </row>
    <row r="3" spans="1:18" ht="11.45" customHeight="1" x14ac:dyDescent="0.2">
      <c r="A3" s="158"/>
      <c r="B3" s="163"/>
      <c r="C3" s="163"/>
      <c r="D3" s="163"/>
      <c r="E3" s="163"/>
      <c r="F3" s="163"/>
      <c r="G3" s="163"/>
      <c r="H3" s="163"/>
      <c r="I3" s="184"/>
    </row>
    <row r="4" spans="1:18" s="46" customFormat="1" ht="11.45" customHeight="1" x14ac:dyDescent="0.2">
      <c r="A4" s="159"/>
      <c r="B4" s="163"/>
      <c r="C4" s="163"/>
      <c r="D4" s="163"/>
      <c r="E4" s="163"/>
      <c r="F4" s="163" t="s">
        <v>170</v>
      </c>
      <c r="G4" s="163" t="s">
        <v>171</v>
      </c>
      <c r="H4" s="163" t="s">
        <v>169</v>
      </c>
      <c r="I4" s="184"/>
    </row>
    <row r="5" spans="1:18" s="46" customFormat="1" ht="11.45" customHeight="1" x14ac:dyDescent="0.2">
      <c r="A5" s="159"/>
      <c r="B5" s="163"/>
      <c r="C5" s="163"/>
      <c r="D5" s="163"/>
      <c r="E5" s="163"/>
      <c r="F5" s="163"/>
      <c r="G5" s="163"/>
      <c r="H5" s="163"/>
      <c r="I5" s="184"/>
    </row>
    <row r="6" spans="1:18" s="46" customFormat="1" ht="11.45" customHeight="1" x14ac:dyDescent="0.2">
      <c r="A6" s="159"/>
      <c r="B6" s="163"/>
      <c r="C6" s="163"/>
      <c r="D6" s="163"/>
      <c r="E6" s="163"/>
      <c r="F6" s="163"/>
      <c r="G6" s="163"/>
      <c r="H6" s="163"/>
      <c r="I6" s="184"/>
    </row>
    <row r="7" spans="1:18" s="46" customFormat="1" ht="11.45" customHeight="1" x14ac:dyDescent="0.2">
      <c r="A7" s="159"/>
      <c r="B7" s="163"/>
      <c r="C7" s="163"/>
      <c r="D7" s="163"/>
      <c r="E7" s="163"/>
      <c r="F7" s="163"/>
      <c r="G7" s="163"/>
      <c r="H7" s="163"/>
      <c r="I7" s="184"/>
    </row>
    <row r="8" spans="1:18" s="46" customFormat="1" ht="11.45" customHeight="1" x14ac:dyDescent="0.2">
      <c r="A8" s="159"/>
      <c r="B8" s="163"/>
      <c r="C8" s="163"/>
      <c r="D8" s="163"/>
      <c r="E8" s="163"/>
      <c r="F8" s="163"/>
      <c r="G8" s="163"/>
      <c r="H8" s="163"/>
      <c r="I8" s="184"/>
    </row>
    <row r="9" spans="1:18" s="46" customFormat="1" ht="11.45" customHeight="1" x14ac:dyDescent="0.2">
      <c r="A9" s="159"/>
      <c r="B9" s="163"/>
      <c r="C9" s="163"/>
      <c r="D9" s="163"/>
      <c r="E9" s="163"/>
      <c r="F9" s="163"/>
      <c r="G9" s="163"/>
      <c r="H9" s="163"/>
      <c r="I9" s="184"/>
    </row>
    <row r="10" spans="1:18" s="46" customFormat="1" ht="11.45" customHeight="1" x14ac:dyDescent="0.2">
      <c r="A10" s="159"/>
      <c r="B10" s="163"/>
      <c r="C10" s="163"/>
      <c r="D10" s="163"/>
      <c r="E10" s="163"/>
      <c r="F10" s="163"/>
      <c r="G10" s="163"/>
      <c r="H10" s="163"/>
      <c r="I10" s="184"/>
    </row>
    <row r="11" spans="1:18" s="46" customFormat="1" ht="11.25" customHeight="1" x14ac:dyDescent="0.2">
      <c r="A11" s="159"/>
      <c r="B11" s="163"/>
      <c r="C11" s="163"/>
      <c r="D11" s="105" t="s">
        <v>15</v>
      </c>
      <c r="E11" s="184" t="s">
        <v>194</v>
      </c>
      <c r="F11" s="185"/>
      <c r="G11" s="185"/>
      <c r="H11" s="185"/>
      <c r="I11" s="185"/>
      <c r="M11" s="112"/>
      <c r="N11" s="112"/>
      <c r="O11" s="112"/>
      <c r="P11" s="112"/>
      <c r="Q11" s="112"/>
      <c r="R11" s="112"/>
    </row>
    <row r="12" spans="1:18" s="27" customFormat="1" ht="11.45" customHeight="1" x14ac:dyDescent="0.2">
      <c r="A12" s="31">
        <v>1</v>
      </c>
      <c r="B12" s="32">
        <v>2</v>
      </c>
      <c r="C12" s="33">
        <v>3</v>
      </c>
      <c r="D12" s="33">
        <v>4</v>
      </c>
      <c r="E12" s="33">
        <v>5</v>
      </c>
      <c r="F12" s="33">
        <v>6</v>
      </c>
      <c r="G12" s="33">
        <v>7</v>
      </c>
      <c r="H12" s="107">
        <v>8</v>
      </c>
      <c r="I12" s="107">
        <v>9</v>
      </c>
      <c r="M12" s="112"/>
      <c r="N12" s="112"/>
      <c r="O12" s="112"/>
      <c r="P12" s="112"/>
      <c r="Q12" s="112"/>
      <c r="R12" s="112"/>
    </row>
    <row r="13" spans="1:18" ht="11.45" customHeight="1" x14ac:dyDescent="0.2">
      <c r="B13" s="47"/>
      <c r="C13" s="48"/>
      <c r="D13" s="118"/>
      <c r="E13" s="118"/>
      <c r="F13" s="118"/>
      <c r="G13" s="118"/>
      <c r="H13" s="118"/>
      <c r="I13" s="118"/>
      <c r="M13" s="112"/>
      <c r="N13" s="112"/>
      <c r="O13" s="112"/>
      <c r="P13" s="112"/>
      <c r="Q13" s="112"/>
      <c r="R13" s="112"/>
    </row>
    <row r="14" spans="1:18" ht="11.45" customHeight="1" x14ac:dyDescent="0.2">
      <c r="A14" s="108">
        <f>IF(F14&lt;&gt;"",COUNTA(F$14:$F14),"")</f>
        <v>1</v>
      </c>
      <c r="B14" s="109"/>
      <c r="C14" s="53">
        <v>2007</v>
      </c>
      <c r="D14" s="118">
        <v>178</v>
      </c>
      <c r="E14" s="118">
        <v>26069</v>
      </c>
      <c r="F14" s="118">
        <v>480</v>
      </c>
      <c r="G14" s="118">
        <v>7312</v>
      </c>
      <c r="H14" s="118">
        <v>18277</v>
      </c>
      <c r="I14" s="118">
        <v>227</v>
      </c>
      <c r="M14" s="112"/>
      <c r="N14" s="112"/>
      <c r="O14" s="112"/>
      <c r="P14" s="112"/>
      <c r="Q14" s="112"/>
      <c r="R14" s="112"/>
    </row>
    <row r="15" spans="1:18" ht="11.45" customHeight="1" x14ac:dyDescent="0.2">
      <c r="A15" s="108">
        <f>IF(F15&lt;&gt;"",COUNTA(F$14:$F15),"")</f>
        <v>2</v>
      </c>
      <c r="B15" s="109"/>
      <c r="C15" s="53">
        <v>2010</v>
      </c>
      <c r="D15" s="118">
        <v>185</v>
      </c>
      <c r="E15" s="118">
        <v>25587</v>
      </c>
      <c r="F15" s="118">
        <v>651</v>
      </c>
      <c r="G15" s="118">
        <v>5274</v>
      </c>
      <c r="H15" s="118">
        <v>19662</v>
      </c>
      <c r="I15" s="118">
        <v>342</v>
      </c>
      <c r="M15" s="112"/>
      <c r="N15" s="112"/>
      <c r="O15" s="112"/>
      <c r="P15" s="112"/>
      <c r="Q15" s="112"/>
      <c r="R15" s="112"/>
    </row>
    <row r="16" spans="1:18" ht="11.45" customHeight="1" x14ac:dyDescent="0.2">
      <c r="A16" s="108">
        <f>IF(F16&lt;&gt;"",COUNTA(F$14:$F16),"")</f>
        <v>3</v>
      </c>
      <c r="B16" s="109"/>
      <c r="C16" s="53">
        <v>2013</v>
      </c>
      <c r="D16" s="118">
        <v>251</v>
      </c>
      <c r="E16" s="118">
        <v>33307</v>
      </c>
      <c r="F16" s="118">
        <v>1050</v>
      </c>
      <c r="G16" s="118">
        <v>5638</v>
      </c>
      <c r="H16" s="118">
        <v>26620</v>
      </c>
      <c r="I16" s="118">
        <v>396</v>
      </c>
      <c r="M16" s="112"/>
      <c r="N16" s="112"/>
      <c r="O16" s="112"/>
      <c r="P16" s="112"/>
      <c r="Q16" s="112"/>
      <c r="R16" s="112"/>
    </row>
    <row r="17" spans="1:18" ht="11.45" customHeight="1" x14ac:dyDescent="0.2">
      <c r="A17" s="108">
        <f>IF(F17&lt;&gt;"",COUNTA(F$14:$F17),"")</f>
        <v>4</v>
      </c>
      <c r="B17" s="109"/>
      <c r="C17" s="53">
        <v>2016</v>
      </c>
      <c r="D17" s="118">
        <v>355</v>
      </c>
      <c r="E17" s="118">
        <v>33770</v>
      </c>
      <c r="F17" s="118">
        <v>1177</v>
      </c>
      <c r="G17" s="118">
        <v>5309</v>
      </c>
      <c r="H17" s="118">
        <v>27285</v>
      </c>
      <c r="I17" s="118">
        <v>616</v>
      </c>
      <c r="M17" s="112"/>
      <c r="N17" s="112"/>
      <c r="O17" s="112"/>
      <c r="P17" s="112"/>
      <c r="Q17" s="112"/>
      <c r="R17" s="112"/>
    </row>
    <row r="18" spans="1:18" ht="11.45" customHeight="1" x14ac:dyDescent="0.2">
      <c r="A18" s="108">
        <f>IF(F18&lt;&gt;"",COUNTA(F$14:$F18),"")</f>
        <v>5</v>
      </c>
      <c r="B18" s="109"/>
      <c r="C18" s="53">
        <v>2019</v>
      </c>
      <c r="D18" s="118">
        <v>418</v>
      </c>
      <c r="E18" s="118">
        <v>36930</v>
      </c>
      <c r="F18" s="118">
        <v>1506</v>
      </c>
      <c r="G18" s="118">
        <v>7048</v>
      </c>
      <c r="H18" s="118">
        <v>28376</v>
      </c>
      <c r="I18" s="118">
        <v>32</v>
      </c>
      <c r="M18" s="112"/>
      <c r="N18" s="112"/>
      <c r="O18" s="112"/>
      <c r="P18" s="112"/>
      <c r="Q18" s="112"/>
      <c r="R18" s="112"/>
    </row>
    <row r="19" spans="1:18" ht="11.45" customHeight="1" x14ac:dyDescent="0.2">
      <c r="A19" s="108">
        <f>IF(F19&lt;&gt;"",COUNTA(F$14:$F19),"")</f>
        <v>6</v>
      </c>
      <c r="B19" s="109"/>
      <c r="C19" s="53">
        <v>2022</v>
      </c>
      <c r="D19" s="118">
        <v>298</v>
      </c>
      <c r="E19" s="118">
        <v>31441</v>
      </c>
      <c r="F19" s="118">
        <v>1218</v>
      </c>
      <c r="G19" s="118">
        <v>8136</v>
      </c>
      <c r="H19" s="118">
        <v>22088</v>
      </c>
      <c r="I19" s="118">
        <v>1062</v>
      </c>
      <c r="K19" s="80"/>
      <c r="L19" s="80"/>
      <c r="M19" s="112"/>
      <c r="N19" s="112"/>
      <c r="O19" s="112"/>
      <c r="P19" s="112"/>
      <c r="Q19" s="112"/>
      <c r="R19" s="112"/>
    </row>
    <row r="20" spans="1:18" ht="45" customHeight="1" x14ac:dyDescent="0.2">
      <c r="A20" s="108" t="str">
        <f>IF(F20&lt;&gt;"",COUNTA(F$14:$F20),"")</f>
        <v/>
      </c>
      <c r="B20" s="109"/>
      <c r="C20" s="53"/>
      <c r="D20" s="178" t="s">
        <v>162</v>
      </c>
      <c r="E20" s="179"/>
      <c r="F20" s="179"/>
      <c r="G20" s="179"/>
      <c r="H20" s="179"/>
      <c r="I20" s="179"/>
    </row>
    <row r="21" spans="1:18" ht="33.6" customHeight="1" x14ac:dyDescent="0.2">
      <c r="A21" s="108">
        <f>IF(F21&lt;&gt;"",COUNTA(F$14:$F21),"")</f>
        <v>7</v>
      </c>
      <c r="B21" s="110" t="s">
        <v>77</v>
      </c>
      <c r="C21" s="53" t="s">
        <v>78</v>
      </c>
      <c r="D21" s="118">
        <v>115</v>
      </c>
      <c r="E21" s="118">
        <v>24041</v>
      </c>
      <c r="F21" s="118">
        <v>519</v>
      </c>
      <c r="G21" s="118">
        <v>4971</v>
      </c>
      <c r="H21" s="118">
        <v>18551</v>
      </c>
      <c r="I21" s="118">
        <v>1014</v>
      </c>
      <c r="J21" s="113"/>
      <c r="K21" s="102"/>
      <c r="L21" s="101"/>
      <c r="M21" s="103"/>
    </row>
    <row r="22" spans="1:18" ht="11.45" customHeight="1" x14ac:dyDescent="0.2">
      <c r="A22" s="108" t="str">
        <f>IF(F22&lt;&gt;"",COUNTA(F$14:$F22),"")</f>
        <v/>
      </c>
      <c r="B22" s="110"/>
      <c r="C22" s="53" t="s">
        <v>43</v>
      </c>
      <c r="D22" s="118"/>
      <c r="E22" s="118"/>
      <c r="F22" s="118"/>
      <c r="G22" s="118"/>
      <c r="H22" s="118"/>
      <c r="I22" s="118"/>
      <c r="J22" s="113"/>
    </row>
    <row r="23" spans="1:18" ht="22.5" customHeight="1" x14ac:dyDescent="0.2">
      <c r="A23" s="108">
        <f>IF(F23&lt;&gt;"",COUNTA(F$14:$F23),"")</f>
        <v>8</v>
      </c>
      <c r="B23" s="114" t="s">
        <v>79</v>
      </c>
      <c r="C23" s="53" t="s">
        <v>106</v>
      </c>
      <c r="D23" s="118">
        <v>14</v>
      </c>
      <c r="E23" s="118">
        <v>7961</v>
      </c>
      <c r="F23" s="118">
        <v>105</v>
      </c>
      <c r="G23" s="118" t="s">
        <v>4</v>
      </c>
      <c r="H23" s="118">
        <v>7856</v>
      </c>
      <c r="I23" s="118" t="s">
        <v>4</v>
      </c>
      <c r="J23" s="113"/>
    </row>
    <row r="24" spans="1:18" ht="11.45" customHeight="1" x14ac:dyDescent="0.2">
      <c r="A24" s="108">
        <f>IF(F24&lt;&gt;"",COUNTA(F$14:$F24),"")</f>
        <v>9</v>
      </c>
      <c r="B24" s="110">
        <v>10</v>
      </c>
      <c r="C24" s="53" t="s">
        <v>107</v>
      </c>
      <c r="D24" s="118">
        <v>44</v>
      </c>
      <c r="E24" s="118">
        <v>9310</v>
      </c>
      <c r="F24" s="118">
        <v>256</v>
      </c>
      <c r="G24" s="118">
        <v>1194</v>
      </c>
      <c r="H24" s="118">
        <v>7860</v>
      </c>
      <c r="I24" s="118" t="s">
        <v>185</v>
      </c>
      <c r="J24" s="113"/>
    </row>
    <row r="25" spans="1:18" ht="11.45" customHeight="1" x14ac:dyDescent="0.2">
      <c r="A25" s="108">
        <f>IF(F25&lt;&gt;"",COUNTA(F$14:$F25),"")</f>
        <v>10</v>
      </c>
      <c r="B25" s="110">
        <v>11</v>
      </c>
      <c r="C25" s="53" t="s">
        <v>54</v>
      </c>
      <c r="D25" s="118">
        <v>9</v>
      </c>
      <c r="E25" s="118">
        <v>1628</v>
      </c>
      <c r="F25" s="118" t="s">
        <v>5</v>
      </c>
      <c r="G25" s="118" t="s">
        <v>5</v>
      </c>
      <c r="H25" s="118">
        <v>1608</v>
      </c>
      <c r="I25" s="118" t="s">
        <v>4</v>
      </c>
      <c r="J25" s="113"/>
    </row>
    <row r="26" spans="1:18" ht="11.45" customHeight="1" x14ac:dyDescent="0.2">
      <c r="A26" s="108">
        <f>IF(F26&lt;&gt;"",COUNTA(F$14:$F26),"")</f>
        <v>11</v>
      </c>
      <c r="B26" s="110">
        <v>20</v>
      </c>
      <c r="C26" s="53" t="s">
        <v>84</v>
      </c>
      <c r="D26" s="118">
        <v>10</v>
      </c>
      <c r="E26" s="118">
        <v>4122</v>
      </c>
      <c r="F26" s="118">
        <v>24</v>
      </c>
      <c r="G26" s="118">
        <v>3367</v>
      </c>
      <c r="H26" s="118">
        <v>732</v>
      </c>
      <c r="I26" s="118" t="s">
        <v>4</v>
      </c>
      <c r="J26" s="113"/>
    </row>
    <row r="27" spans="1:18" ht="22.5" customHeight="1" x14ac:dyDescent="0.2">
      <c r="A27" s="108">
        <f>IF(F27&lt;&gt;"",COUNTA(F$14:$F27),"")</f>
        <v>12</v>
      </c>
      <c r="B27" s="110">
        <v>23</v>
      </c>
      <c r="C27" s="53" t="s">
        <v>111</v>
      </c>
      <c r="D27" s="118">
        <v>19</v>
      </c>
      <c r="E27" s="118">
        <v>81</v>
      </c>
      <c r="F27" s="118">
        <v>13</v>
      </c>
      <c r="G27" s="118">
        <v>6</v>
      </c>
      <c r="H27" s="118">
        <v>63</v>
      </c>
      <c r="I27" s="118" t="s">
        <v>5</v>
      </c>
      <c r="J27" s="113"/>
    </row>
    <row r="28" spans="1:18" ht="11.45" customHeight="1" x14ac:dyDescent="0.2">
      <c r="A28" s="108">
        <f>IF(F28&lt;&gt;"",COUNTA(F$14:$F28),"")</f>
        <v>13</v>
      </c>
      <c r="B28" s="110" t="s">
        <v>53</v>
      </c>
      <c r="C28" s="53" t="s">
        <v>51</v>
      </c>
      <c r="D28" s="118">
        <v>11</v>
      </c>
      <c r="E28" s="118">
        <v>3559</v>
      </c>
      <c r="F28" s="118" t="s">
        <v>5</v>
      </c>
      <c r="G28" s="118" t="s">
        <v>5</v>
      </c>
      <c r="H28" s="118">
        <v>705</v>
      </c>
      <c r="I28" s="118" t="s">
        <v>4</v>
      </c>
      <c r="J28" s="113"/>
    </row>
    <row r="29" spans="1:18" ht="33.6" customHeight="1" x14ac:dyDescent="0.2">
      <c r="A29" s="108">
        <f>IF(F29&lt;&gt;"",COUNTA(F$14:$F29),"")</f>
        <v>14</v>
      </c>
      <c r="B29" s="111" t="s">
        <v>91</v>
      </c>
      <c r="C29" s="53" t="s">
        <v>117</v>
      </c>
      <c r="D29" s="118">
        <v>14</v>
      </c>
      <c r="E29" s="118">
        <v>460</v>
      </c>
      <c r="F29" s="118">
        <v>34</v>
      </c>
      <c r="G29" s="118" t="s">
        <v>4</v>
      </c>
      <c r="H29" s="118">
        <v>426</v>
      </c>
      <c r="I29" s="118" t="s">
        <v>4</v>
      </c>
      <c r="J29" s="113"/>
    </row>
    <row r="30" spans="1:18" ht="11.45" customHeight="1" x14ac:dyDescent="0.2">
      <c r="A30" s="108">
        <f>IF(F30&lt;&gt;"",COUNTA(F$14:$F30),"")</f>
        <v>15</v>
      </c>
      <c r="B30" s="110" t="s">
        <v>160</v>
      </c>
      <c r="C30" s="53" t="s">
        <v>159</v>
      </c>
      <c r="D30" s="118">
        <v>158</v>
      </c>
      <c r="E30" s="118">
        <v>3381</v>
      </c>
      <c r="F30" s="118">
        <v>648</v>
      </c>
      <c r="G30" s="118">
        <v>327</v>
      </c>
      <c r="H30" s="118">
        <v>2404</v>
      </c>
      <c r="I30" s="118">
        <v>48</v>
      </c>
      <c r="J30" s="113"/>
    </row>
    <row r="31" spans="1:18" ht="20.100000000000001" customHeight="1" x14ac:dyDescent="0.2">
      <c r="A31" s="108" t="str">
        <f>IF(F31&lt;&gt;"",COUNTA(F$14:$F31),"")</f>
        <v/>
      </c>
      <c r="B31" s="109"/>
      <c r="C31" s="53"/>
      <c r="D31" s="180" t="s">
        <v>104</v>
      </c>
      <c r="E31" s="181"/>
      <c r="F31" s="181"/>
      <c r="G31" s="181"/>
      <c r="H31" s="181"/>
      <c r="I31" s="181"/>
    </row>
    <row r="32" spans="1:18" ht="11.45" customHeight="1" x14ac:dyDescent="0.2">
      <c r="A32" s="108">
        <f>IF(F32&lt;&gt;"",COUNTA(F$14:$F32),"")</f>
        <v>16</v>
      </c>
      <c r="B32" s="109"/>
      <c r="C32" s="53" t="s">
        <v>26</v>
      </c>
      <c r="D32" s="118">
        <v>35</v>
      </c>
      <c r="E32" s="118">
        <v>4379</v>
      </c>
      <c r="F32" s="118">
        <v>156</v>
      </c>
      <c r="G32" s="118">
        <v>2907</v>
      </c>
      <c r="H32" s="118">
        <v>1316</v>
      </c>
      <c r="I32" s="118">
        <v>44</v>
      </c>
      <c r="J32" s="113"/>
      <c r="K32" s="113"/>
    </row>
    <row r="33" spans="1:11" ht="11.45" customHeight="1" x14ac:dyDescent="0.2">
      <c r="A33" s="108">
        <f>IF(F33&lt;&gt;"",COUNTA(F$14:$F33),"")</f>
        <v>17</v>
      </c>
      <c r="B33" s="109"/>
      <c r="C33" s="53" t="s">
        <v>27</v>
      </c>
      <c r="D33" s="118">
        <v>10</v>
      </c>
      <c r="E33" s="118">
        <v>405</v>
      </c>
      <c r="F33" s="118" t="s">
        <v>5</v>
      </c>
      <c r="G33" s="118" t="s">
        <v>5</v>
      </c>
      <c r="H33" s="118">
        <v>339</v>
      </c>
      <c r="I33" s="118" t="s">
        <v>4</v>
      </c>
      <c r="J33" s="113"/>
      <c r="K33" s="113"/>
    </row>
    <row r="34" spans="1:11" ht="11.45" customHeight="1" x14ac:dyDescent="0.2">
      <c r="A34" s="108" t="str">
        <f>IF(F34&lt;&gt;"",COUNTA(F$14:$F34),"")</f>
        <v/>
      </c>
      <c r="B34" s="109"/>
      <c r="C34" s="53"/>
      <c r="D34" s="118"/>
      <c r="E34" s="118"/>
      <c r="F34" s="118"/>
      <c r="G34" s="118"/>
      <c r="H34" s="118"/>
      <c r="I34" s="118"/>
      <c r="J34" s="113"/>
      <c r="K34" s="113"/>
    </row>
    <row r="35" spans="1:11" ht="11.45" customHeight="1" x14ac:dyDescent="0.2">
      <c r="A35" s="108">
        <f>IF(F35&lt;&gt;"",COUNTA(F$14:$F35),"")</f>
        <v>18</v>
      </c>
      <c r="B35" s="109"/>
      <c r="C35" s="53" t="s">
        <v>28</v>
      </c>
      <c r="D35" s="118">
        <v>47</v>
      </c>
      <c r="E35" s="118">
        <v>3923</v>
      </c>
      <c r="F35" s="118">
        <v>176</v>
      </c>
      <c r="G35" s="118">
        <v>631</v>
      </c>
      <c r="H35" s="118">
        <v>3116</v>
      </c>
      <c r="I35" s="118">
        <v>1008</v>
      </c>
      <c r="J35" s="113"/>
      <c r="K35" s="113"/>
    </row>
    <row r="36" spans="1:11" ht="11.45" customHeight="1" x14ac:dyDescent="0.2">
      <c r="A36" s="108">
        <f>IF(F36&lt;&gt;"",COUNTA(F$14:$F36),"")</f>
        <v>19</v>
      </c>
      <c r="B36" s="109"/>
      <c r="C36" s="53" t="s">
        <v>29</v>
      </c>
      <c r="D36" s="118">
        <v>46</v>
      </c>
      <c r="E36" s="118">
        <v>6016</v>
      </c>
      <c r="F36" s="118">
        <v>83</v>
      </c>
      <c r="G36" s="118">
        <v>3364</v>
      </c>
      <c r="H36" s="118">
        <v>2570</v>
      </c>
      <c r="I36" s="118" t="s">
        <v>5</v>
      </c>
      <c r="J36" s="113"/>
      <c r="K36" s="113"/>
    </row>
    <row r="37" spans="1:11" ht="11.45" customHeight="1" x14ac:dyDescent="0.2">
      <c r="A37" s="108">
        <f>IF(F37&lt;&gt;"",COUNTA(F$14:$F37),"")</f>
        <v>20</v>
      </c>
      <c r="B37" s="109"/>
      <c r="C37" s="53" t="s">
        <v>30</v>
      </c>
      <c r="D37" s="118">
        <v>43</v>
      </c>
      <c r="E37" s="118">
        <v>1132</v>
      </c>
      <c r="F37" s="118" t="s">
        <v>5</v>
      </c>
      <c r="G37" s="118" t="s">
        <v>5</v>
      </c>
      <c r="H37" s="118">
        <v>1026</v>
      </c>
      <c r="I37" s="118" t="s">
        <v>5</v>
      </c>
      <c r="J37" s="113"/>
      <c r="K37" s="113"/>
    </row>
    <row r="38" spans="1:11" ht="11.45" customHeight="1" x14ac:dyDescent="0.2">
      <c r="A38" s="108">
        <f>IF(F38&lt;&gt;"",COUNTA(F$14:$F38),"")</f>
        <v>21</v>
      </c>
      <c r="B38" s="109"/>
      <c r="C38" s="53" t="s">
        <v>31</v>
      </c>
      <c r="D38" s="118">
        <v>24</v>
      </c>
      <c r="E38" s="118">
        <v>6164</v>
      </c>
      <c r="F38" s="118">
        <v>94</v>
      </c>
      <c r="G38" s="118">
        <v>61</v>
      </c>
      <c r="H38" s="118">
        <v>6009</v>
      </c>
      <c r="I38" s="118" t="s">
        <v>4</v>
      </c>
      <c r="J38" s="113"/>
      <c r="K38" s="113"/>
    </row>
    <row r="39" spans="1:11" ht="11.45" customHeight="1" x14ac:dyDescent="0.2">
      <c r="A39" s="108">
        <f>IF(F39&lt;&gt;"",COUNTA(F$14:$F39),"")</f>
        <v>22</v>
      </c>
      <c r="B39" s="109"/>
      <c r="C39" s="53" t="s">
        <v>32</v>
      </c>
      <c r="D39" s="118">
        <v>40</v>
      </c>
      <c r="E39" s="118">
        <v>2529</v>
      </c>
      <c r="F39" s="118">
        <v>328</v>
      </c>
      <c r="G39" s="118">
        <v>48</v>
      </c>
      <c r="H39" s="118">
        <v>2153</v>
      </c>
      <c r="I39" s="118" t="s">
        <v>4</v>
      </c>
      <c r="J39" s="113"/>
      <c r="K39" s="113"/>
    </row>
    <row r="40" spans="1:11" ht="11.45" customHeight="1" x14ac:dyDescent="0.2">
      <c r="A40" s="108">
        <f>IF(F40&lt;&gt;"",COUNTA(F$14:$F40),"")</f>
        <v>23</v>
      </c>
      <c r="B40" s="109"/>
      <c r="C40" s="53" t="s">
        <v>33</v>
      </c>
      <c r="D40" s="118">
        <v>53</v>
      </c>
      <c r="E40" s="118">
        <v>6893</v>
      </c>
      <c r="F40" s="118">
        <v>238</v>
      </c>
      <c r="G40" s="118">
        <v>1095</v>
      </c>
      <c r="H40" s="118">
        <v>5559</v>
      </c>
      <c r="I40" s="118" t="s">
        <v>4</v>
      </c>
      <c r="J40" s="113"/>
      <c r="K40" s="113"/>
    </row>
  </sheetData>
  <mergeCells count="15">
    <mergeCell ref="D20:I20"/>
    <mergeCell ref="D31:I31"/>
    <mergeCell ref="A1:C1"/>
    <mergeCell ref="D1:I1"/>
    <mergeCell ref="A2:A11"/>
    <mergeCell ref="B2:B11"/>
    <mergeCell ref="C2:C11"/>
    <mergeCell ref="D2:D10"/>
    <mergeCell ref="E2:E10"/>
    <mergeCell ref="F2:H3"/>
    <mergeCell ref="I2:I10"/>
    <mergeCell ref="F4:F10"/>
    <mergeCell ref="G4:G10"/>
    <mergeCell ref="H4:H10"/>
    <mergeCell ref="E11:I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Q163 2022 01&amp;R&amp;"-,Standard"&amp;7&amp;P</oddFooter>
    <evenFooter>&amp;L&amp;"-,Standard"&amp;7&amp;P&amp;R&amp;"-,Standard"&amp;7StatA M-V, Statistischer Bericht Q163 2022 01</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3</vt:i4>
      </vt:variant>
    </vt:vector>
  </HeadingPairs>
  <TitlesOfParts>
    <vt:vector size="18" baseType="lpstr">
      <vt:lpstr>Deckblatt</vt:lpstr>
      <vt:lpstr>Inhalt</vt:lpstr>
      <vt:lpstr>Vorbemerkungen</vt:lpstr>
      <vt:lpstr>Übersicht_1</vt:lpstr>
      <vt:lpstr>Übersicht_2</vt:lpstr>
      <vt:lpstr>Tab 1</vt:lpstr>
      <vt:lpstr>Tab 2</vt:lpstr>
      <vt:lpstr>Tab 3</vt:lpstr>
      <vt:lpstr>Tab 4</vt:lpstr>
      <vt:lpstr>Tab 5</vt:lpstr>
      <vt:lpstr>Tab 6</vt:lpstr>
      <vt:lpstr>Tab 7 und 8</vt:lpstr>
      <vt:lpstr>Fußnotenerläut.</vt:lpstr>
      <vt:lpstr>Glossar</vt:lpstr>
      <vt:lpstr>Mehr zum Thema</vt:lpstr>
      <vt:lpstr>Inhalt!Print_Area</vt:lpstr>
      <vt:lpstr>Übersicht_1!Print_Area</vt:lpstr>
      <vt:lpstr>Übersicht_2!Print_Area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Q163 Nichtöffentliche Wasserversorgung und Abwasserentsorgung 2022</dc:title>
  <dc:subject>Umweltbelastungen</dc:subject>
  <dc:creator>FB 410</dc:creator>
  <cp:lastModifiedBy> </cp:lastModifiedBy>
  <cp:lastPrinted>2025-01-27T06:19:08Z</cp:lastPrinted>
  <dcterms:created xsi:type="dcterms:W3CDTF">2019-01-17T16:31:24Z</dcterms:created>
  <dcterms:modified xsi:type="dcterms:W3CDTF">2025-01-27T06:19:36Z</dcterms:modified>
</cp:coreProperties>
</file>