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2090" tabRatio="828"/>
  </bookViews>
  <sheets>
    <sheet name="Deckblatt" sheetId="56" r:id="rId1"/>
    <sheet name="Inhalt" sheetId="49" r:id="rId2"/>
    <sheet name="Vorbemerkungen" sheetId="57" r:id="rId3"/>
    <sheet name="Tab 1" sheetId="51" r:id="rId4"/>
    <sheet name="Tab 2" sheetId="53" r:id="rId5"/>
    <sheet name="Tab 3" sheetId="62" r:id="rId6"/>
    <sheet name="Glossar " sheetId="59" r:id="rId7"/>
    <sheet name="Mehr zum Thema" sheetId="60" r:id="rId8"/>
  </sheets>
  <definedNames>
    <definedName name="_xlnm.Print_Titles" localSheetId="3">'Tab 1'!$A:$B,'Tab 1'!$1:$7</definedName>
    <definedName name="_xlnm.Print_Titles" localSheetId="4">'Tab 2'!$A:$C,'Tab 2'!$1:$6</definedName>
  </definedNames>
  <calcPr calcId="162913"/>
</workbook>
</file>

<file path=xl/calcChain.xml><?xml version="1.0" encoding="utf-8"?>
<calcChain xmlns="http://schemas.openxmlformats.org/spreadsheetml/2006/main">
  <c r="A47" i="53" l="1"/>
  <c r="A33" i="53"/>
  <c r="A15" i="53"/>
  <c r="A24" i="62" l="1"/>
  <c r="A25" i="62"/>
  <c r="A9" i="53"/>
  <c r="A10" i="53"/>
  <c r="A11" i="53"/>
  <c r="A12" i="53"/>
  <c r="A13" i="53"/>
  <c r="A14" i="53"/>
  <c r="A16" i="53"/>
  <c r="A17" i="53"/>
  <c r="A18" i="53"/>
  <c r="A19" i="53"/>
  <c r="A20" i="53"/>
  <c r="A25" i="53"/>
  <c r="A35" i="53"/>
  <c r="A37" i="53"/>
  <c r="A39" i="53"/>
  <c r="A9" i="62" l="1"/>
  <c r="A10" i="62"/>
  <c r="A11" i="62"/>
  <c r="A12" i="62"/>
  <c r="A13" i="62"/>
  <c r="A14" i="62"/>
  <c r="A15" i="62"/>
  <c r="A16" i="62"/>
  <c r="A17" i="62"/>
  <c r="A18" i="62"/>
  <c r="A19" i="62"/>
  <c r="A20" i="62"/>
  <c r="A21" i="62"/>
  <c r="A22" i="62"/>
  <c r="A23" i="62"/>
  <c r="A8" i="62"/>
  <c r="A9" i="51"/>
  <c r="A10" i="51"/>
  <c r="A11" i="51"/>
  <c r="A14" i="51"/>
  <c r="A8" i="53"/>
  <c r="A8" i="51"/>
  <c r="A15" i="51"/>
  <c r="A13" i="51"/>
  <c r="A21" i="53" l="1"/>
  <c r="A32" i="53"/>
  <c r="A44" i="53"/>
  <c r="A34" i="53"/>
  <c r="A45" i="53"/>
  <c r="A40" i="53"/>
  <c r="A22" i="53"/>
  <c r="A41" i="53"/>
  <c r="A46" i="53"/>
  <c r="A24" i="53"/>
  <c r="A36" i="53"/>
  <c r="A48" i="53"/>
  <c r="A28" i="53"/>
  <c r="A23" i="53"/>
  <c r="A26" i="53"/>
  <c r="A29" i="53"/>
  <c r="A38" i="53"/>
  <c r="A30" i="53"/>
  <c r="A42" i="53"/>
  <c r="A27" i="53"/>
  <c r="A31" i="53"/>
  <c r="A43" i="53"/>
</calcChain>
</file>

<file path=xl/sharedStrings.xml><?xml version="1.0" encoding="utf-8"?>
<sst xmlns="http://schemas.openxmlformats.org/spreadsheetml/2006/main" count="199" uniqueCount="111">
  <si>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</si>
  <si>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</si>
  <si>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</si>
  <si>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</si>
  <si>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</si>
  <si>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</si>
  <si>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</si>
  <si>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</si>
  <si>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</si>
  <si>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</si>
  <si>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</si>
  <si>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</si>
  <si>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</si>
  <si>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</si>
  <si>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</si>
  <si>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[rot]</t>
  </si>
  <si>
    <t xml:space="preserve">      Auszugsweise Vervielfältigung und Verbreitung mit Quellenangabe gestattet.</t>
  </si>
  <si>
    <t>Abfallwirtschaft, Recycling</t>
  </si>
  <si>
    <t>Q II - 2j</t>
  </si>
  <si>
    <t>Aufbereitung und Verwertung von Bauabfällen</t>
  </si>
  <si>
    <t>in Mecklenburg-Vorpommern</t>
  </si>
  <si>
    <t>Seite</t>
  </si>
  <si>
    <t>Tabelle 2</t>
  </si>
  <si>
    <t>Tabelle 1</t>
  </si>
  <si>
    <t xml:space="preserve">      Grafik</t>
  </si>
  <si>
    <t>Lfd.
Nr.</t>
  </si>
  <si>
    <t>Art der Anlage</t>
  </si>
  <si>
    <t>Eingesetzte Abfälle/Stoffe</t>
  </si>
  <si>
    <t xml:space="preserve">Anzahl </t>
  </si>
  <si>
    <t xml:space="preserve">Bauschuttaufbereitungsanlagen </t>
  </si>
  <si>
    <t xml:space="preserve">Insgesamt </t>
  </si>
  <si>
    <t xml:space="preserve">   davon</t>
  </si>
  <si>
    <t xml:space="preserve">   mobil betriebene Anlagen </t>
  </si>
  <si>
    <t>Anlagenbetreiber</t>
  </si>
  <si>
    <t>t</t>
  </si>
  <si>
    <t>%</t>
  </si>
  <si>
    <t>Bauschuttaufbereitungsanlagen</t>
  </si>
  <si>
    <t xml:space="preserve">   darunter</t>
  </si>
  <si>
    <t>Asphaltmischanlagen</t>
  </si>
  <si>
    <t>Insgesamt</t>
  </si>
  <si>
    <t xml:space="preserve">   Heißmischgut für den Straßen- und Wegebau </t>
  </si>
  <si>
    <t xml:space="preserve">   stationär betriebene Anlagen </t>
  </si>
  <si>
    <t xml:space="preserve">   Beton </t>
  </si>
  <si>
    <t xml:space="preserve">   Ziegel </t>
  </si>
  <si>
    <t xml:space="preserve">   Erzeugnisse für die Verwendung im sonstigen Erdbau 
      (einschließlich Verfüllung) </t>
  </si>
  <si>
    <t>19120904</t>
  </si>
  <si>
    <t>19120906</t>
  </si>
  <si>
    <t>170101</t>
  </si>
  <si>
    <t>170102</t>
  </si>
  <si>
    <t>170107</t>
  </si>
  <si>
    <t>170504</t>
  </si>
  <si>
    <t>19120901</t>
  </si>
  <si>
    <t>19120902</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</si>
  <si>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</si>
  <si>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</si>
  <si>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</si>
  <si>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</si>
  <si>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</si>
  <si>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</si>
  <si>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Eingesetzte
Abfälle/Stoffe</t>
  </si>
  <si>
    <t>Jahr
Art des Abfalls/Stoffes bzw. Art des Erzeugnisses</t>
  </si>
  <si>
    <t>EAV-
Schlüssel
und
Ergänzung</t>
  </si>
  <si>
    <t>Gewonnene Erzeugnisse
sowie abgegebene 
Abfälle/Stoffe</t>
  </si>
  <si>
    <t>170301/
170302</t>
  </si>
  <si>
    <t xml:space="preserve">   Bitumengemische</t>
  </si>
  <si>
    <t>Anzahl</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</si>
  <si>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</si>
  <si>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</si>
  <si>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</si>
  <si>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</si>
  <si>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</si>
  <si>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</si>
  <si>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</si>
  <si>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</si>
  <si>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</si>
  <si>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</si>
  <si>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</si>
  <si>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</si>
  <si>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</si>
  <si>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</si>
  <si>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</si>
  <si>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</si>
  <si>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 xml:space="preserve">Tabelle 3 </t>
  </si>
  <si>
    <t>Tabelle 3</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</si>
  <si>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</si>
  <si>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Gewonnene
Erzeugnisse sowie
abgegebene Abfälle/Stoffe</t>
  </si>
  <si>
    <t xml:space="preserve">   Erzeugnisse für die Verwendung in Asphaltmischanlagen</t>
  </si>
  <si>
    <t>In Bauschuttaufbereitungs- und Asphaltmischanlagen
eingesetzte Abfälle/Stoffe sowie gewonnene Erzeugnisse
und abgegebene Abfälle/Stoffe im Zeitvergleich</t>
  </si>
  <si>
    <t xml:space="preserve">   Gemische aus Beton, Ziegeln, Fliesen und Keramik mit Aus-
      nahme derjenigen, die gefährliche Stoffe enthalten </t>
  </si>
  <si>
    <t xml:space="preserve">   Boden und Steine mit Ausnahme derjenigen, die gefähr-
      liche Stoffe enthalten</t>
  </si>
  <si>
    <t xml:space="preserve">   Erzeugnisse für die Verwendung im Straßen- und Wegebau</t>
  </si>
  <si>
    <t>2022</t>
  </si>
  <si>
    <t>©  Statistisches Amt Mecklenburg-Vorpommern, Schwerin, 2024</t>
  </si>
  <si>
    <t>Aufbereitung und Verwertung von Bau- und Abbruchabfällen 2022
nach Anlagenart</t>
  </si>
  <si>
    <t>Anzahl und Input der Bauschuttaufbereitungs- und Asphaltmischanlagen 2022
nach Ländern</t>
  </si>
  <si>
    <t>Zuständige Fachbereichsleitung: Steffi Behlau, Telefon: 0385 588-56410</t>
  </si>
  <si>
    <t xml:space="preserve">Inhaltsverzeichnis  </t>
  </si>
  <si>
    <t xml:space="preserve">Vorbemerkungen  </t>
  </si>
  <si>
    <t xml:space="preserve">Aufbereitung und Verwertung von Bau- und Abbruchabfällen 2022 nach Anlagenart  </t>
  </si>
  <si>
    <t xml:space="preserve">In Bauschuttaufbereitungs- und Asphaltmischanlagen eingesetzte Abfälle im Zeitvergleich  </t>
  </si>
  <si>
    <t xml:space="preserve">In Bauschuttaufbereitungs- und Asphaltmischanlagen eingesetzte Abfälle/Stoffe 
   sowie gewonnene Erzeugnisse und abgegebene Abfälle/Stoffe im Zeitvergleich  </t>
  </si>
  <si>
    <t xml:space="preserve">Anzahl und Input der Bauschuttaufbereitungs- und Asphaltmischanlagen 2022 nach Ländern  </t>
  </si>
  <si>
    <t xml:space="preserve">Glossar  </t>
  </si>
  <si>
    <t xml:space="preserve">Mehr zum Thema  </t>
  </si>
  <si>
    <t>Bundesland</t>
  </si>
  <si>
    <t xml:space="preserve">Definitionen ausgewählter Begriffe und Merkmale  </t>
  </si>
  <si>
    <t>Q243 2022 01</t>
  </si>
  <si>
    <t>6. August 2024</t>
  </si>
  <si>
    <t xml:space="preserve">Input 
in 1.000 t </t>
  </si>
  <si>
    <t>Input-Anteil
an Insgesamt
in %</t>
  </si>
  <si>
    <t>Input 
in 1.000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</si>
</sst>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0&quot;  &quot;"/>
    <numFmt numFmtId="165" formatCode="#,##0.0&quot;  &quot;;\-\ #,##0.0&quot;  &quot;;0.0&quot;  &quot;;@&quot;  &quot;"/>
    <numFmt numFmtId="166" formatCode="#,##0&quot;  &quot;;\-\ #,##0&quot;  &quot;;0&quot;  &quot;;@&quot;  &quot;"/>
    <numFmt numFmtId="167" formatCode="0.0"/>
    <numFmt numFmtId="168" formatCode="#,##0&quot;      &quot;;\-\ #,##0&quot;      &quot;;0&quot;      &quot;;@&quot;      &quot;"/>
    <numFmt numFmtId="169" formatCode="#,##0.0&quot;      &quot;;\-\ #,##0.0&quot;      &quot;;0.0&quot;      &quot;;@&quot;      &quot;"/>
    <numFmt numFmtId="170" formatCode="#,##0&quot;         &quot;;\-\ #,##0&quot;         &quot;;0&quot;         &quot;;@&quot;         &quot;"/>
    <numFmt numFmtId="171" formatCode="#,##0&quot;              &quot;;\-#,##0&quot;              &quot;;0&quot;              &quot;;@&quot;              &quot;"/>
    <numFmt numFmtId="172" formatCode="#,##0&quot;  &quot;;\-#,##0&quot;  &quot;;0&quot;  &quot;;@&quot;  &quot;"/>
    <numFmt numFmtId="173" formatCode="#,##0.0&quot;     &quot;;\-#,##0.0&quot;     &quot;;0.0&quot;     &quot;;@&quot;     &quot;"/>
    <numFmt numFmtId="174" formatCode="#,##0&quot;     &quot;;\-#,##0&quot;     &quot;;0&quot;     &quot;;@&quot;     &quot;"/>
    <numFmt numFmtId="175" formatCode="#,##0&quot;      &quot;;\-#,##0&quot;      &quot;;0&quot;      &quot;;@&quot;      &quot;"/>
    <numFmt numFmtId="176" formatCode="#,##0.0&quot;      &quot;;\-#,##0.0&quot;      &quot;;0.0&quot;      &quot;;@&quot;      &quot;"/>
    <numFmt numFmtId="177" formatCode="#,##0&quot;        &quot;;\-#,##0&quot;        &quot;;0&quot;        &quot;;@&quot;        &quot;"/>
  </numFmts>
  <fonts count="31" x14ac:knownFonts="1">
    <font>
      <sz val="10"/>
      <name val="Arial"/>
    </font>
    <font>
      <sz val="10"/>
      <name val="Arial"/>
      <family val="2"/>
    </font>
    <font>
      <sz val="10"/>
      <name val="Arial"/>
      <family val="2"/>
    </font>
    <font>
      <sz val="10"/>
      <name val="Arial"/>
      <family val="2"/>
    </font>
    <font>
      <sz val="10"/>
      <color theme="1"/>
      <name val="Arial"/>
      <family val="2"/>
    </font>
    <font>
      <sz val="8"/>
      <color theme="1"/>
      <name val="Arial"/>
      <family val="2"/>
    </font>
    <font>
      <sz val="11"/>
      <color theme="1"/>
      <name val="Calibri"/>
      <family val="2"/>
      <scheme val="minor"/>
    </font>
    <font>
      <b/>
      <sz val="35"/>
      <color theme="1"/>
      <name val="Calibri"/>
      <family val="2"/>
      <scheme val="minor"/>
    </font>
    <font>
      <sz val="10"/>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sz val="9"/>
      <name val="Calibri"/>
      <family val="2"/>
      <scheme val="minor"/>
    </font>
    <font>
      <sz val="10"/>
      <name val="Calibri"/>
      <family val="2"/>
      <scheme val="minor"/>
    </font>
    <font>
      <b/>
      <sz val="10"/>
      <name val="Calibri"/>
      <family val="2"/>
      <scheme val="minor"/>
    </font>
    <font>
      <b/>
      <sz val="12"/>
      <name val="Calibri"/>
      <family val="2"/>
      <scheme val="minor"/>
    </font>
    <font>
      <b/>
      <sz val="13"/>
      <name val="Calibri"/>
      <family val="2"/>
      <scheme val="minor"/>
    </font>
    <font>
      <sz val="13"/>
      <name val="Calibri"/>
      <family val="2"/>
      <scheme val="minor"/>
    </font>
    <font>
      <b/>
      <sz val="21"/>
      <name val="Calibri"/>
      <family val="2"/>
      <scheme val="minor"/>
    </font>
    <font>
      <sz val="21"/>
      <name val="Calibri"/>
      <family val="2"/>
      <scheme val="minor"/>
    </font>
    <font>
      <i/>
      <sz val="9"/>
      <name val="Calibri"/>
      <family val="2"/>
      <scheme val="minor"/>
    </font>
    <font>
      <b/>
      <sz val="11"/>
      <color theme="1"/>
      <name val="Calibri"/>
      <family val="2"/>
      <scheme val="minor"/>
    </font>
    <font>
      <sz val="6"/>
      <name val="Calibri"/>
      <family val="2"/>
      <scheme val="minor"/>
    </font>
    <font>
      <b/>
      <sz val="11"/>
      <name val="Calibri"/>
      <family val="2"/>
      <scheme val="minor"/>
    </font>
    <font>
      <sz val="11"/>
      <name val="Calibri"/>
      <family val="2"/>
      <scheme val="minor"/>
    </font>
    <font>
      <b/>
      <sz val="8.5"/>
      <name val="Calibri"/>
      <family val="2"/>
      <scheme val="minor"/>
    </font>
    <font>
      <sz val="8.5"/>
      <name val="Calibri"/>
      <family val="2"/>
      <scheme val="minor"/>
    </font>
    <font>
      <b/>
      <sz val="8.5"/>
      <color rgb="FF00B050"/>
      <name val="Calibri"/>
      <family val="2"/>
      <scheme val="minor"/>
    </font>
    <font>
      <b/>
      <sz val="9.5"/>
      <color rgb="FF000000"/>
      <name val="Calibri"/>
      <family val="2"/>
      <scheme val="minor"/>
    </font>
    <font>
      <sz val="9"/>
      <color rgb="FFFF0000"/>
      <name val="Calibri"/>
      <family val="2"/>
      <scheme val="minor"/>
    </font>
    <font>
      <b/>
      <sz val="31"/>
      <name val="Calibri"/>
      <family val="2"/>
      <scheme val="minor"/>
    </font>
  </fonts>
  <fills count="2">
    <fill>
      <patternFill patternType="none"/>
    </fill>
    <fill>
      <patternFill patternType="gray125"/>
    </fill>
  </fills>
  <borders count="12">
    <border>
      <left/>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right style="hair">
        <color indexed="64"/>
      </right>
      <top style="hair">
        <color indexed="64"/>
      </top>
      <bottom/>
      <diagonal/>
    </border>
  </borders>
  <cellStyleXfs count="36">
    <xf numFmtId="0" fontId="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2">
    <xf numFmtId="0" fontId="0" fillId="0" borderId="0" xfId="0"/>
    <xf numFmtId="0" fontId="8" fillId="0" borderId="0" xfId="19" applyFont="1"/>
    <xf numFmtId="49" fontId="13" fillId="0" borderId="0" xfId="19" applyNumberFormat="1" applyFont="1" applyAlignment="1">
      <alignment horizontal="right"/>
    </xf>
    <xf numFmtId="0" fontId="13" fillId="0" borderId="0" xfId="19" applyFont="1" applyAlignment="1">
      <alignment horizontal="left" vertical="center" indent="33"/>
    </xf>
    <xf numFmtId="0" fontId="14" fillId="0" borderId="0" xfId="19" applyFont="1" applyAlignment="1">
      <alignment vertical="center"/>
    </xf>
    <xf numFmtId="0" fontId="13" fillId="0" borderId="0" xfId="19" applyFont="1" applyAlignment="1"/>
    <xf numFmtId="49" fontId="13" fillId="0" borderId="0" xfId="19" applyNumberFormat="1" applyFont="1" applyAlignment="1">
      <alignment horizontal="left" vertical="center"/>
    </xf>
    <xf numFmtId="0" fontId="13" fillId="0" borderId="0" xfId="19" applyNumberFormat="1" applyFont="1" applyAlignment="1">
      <alignment horizontal="left" vertical="center"/>
    </xf>
    <xf numFmtId="0" fontId="12" fillId="0" borderId="0" xfId="14" applyFont="1"/>
    <xf numFmtId="0" fontId="12" fillId="0" borderId="0" xfId="14" applyFont="1" applyAlignment="1">
      <alignment horizontal="right" vertical="center"/>
    </xf>
    <xf numFmtId="0" fontId="12" fillId="0" borderId="0" xfId="14" applyFont="1" applyAlignment="1">
      <alignment horizontal="right" vertical="center" wrapText="1"/>
    </xf>
    <xf numFmtId="0" fontId="12" fillId="0" borderId="0" xfId="14" applyFont="1" applyAlignment="1">
      <alignment vertical="center"/>
    </xf>
    <xf numFmtId="0" fontId="12" fillId="0" borderId="0" xfId="14" applyFont="1" applyAlignment="1">
      <alignment horizontal="left" vertical="top"/>
    </xf>
    <xf numFmtId="0" fontId="12" fillId="0" borderId="0" xfId="14" applyFont="1" applyAlignment="1">
      <alignment horizontal="left" vertical="top" wrapText="1"/>
    </xf>
    <xf numFmtId="0" fontId="12" fillId="0" borderId="0" xfId="14" applyFont="1" applyAlignment="1">
      <alignment horizontal="right"/>
    </xf>
    <xf numFmtId="0" fontId="20" fillId="0" borderId="0" xfId="14" applyFont="1" applyAlignment="1">
      <alignment horizontal="left" vertical="top"/>
    </xf>
    <xf numFmtId="0" fontId="20" fillId="0" borderId="0" xfId="14" applyFont="1" applyAlignment="1">
      <alignment horizontal="left" vertical="top" wrapText="1"/>
    </xf>
    <xf numFmtId="0" fontId="20" fillId="0" borderId="0" xfId="14" applyFont="1" applyAlignment="1">
      <alignment vertical="center"/>
    </xf>
    <xf numFmtId="0" fontId="12" fillId="0" borderId="0" xfId="14" applyFont="1" applyAlignment="1">
      <alignment horizontal="left" vertical="center"/>
    </xf>
    <xf numFmtId="0" fontId="12" fillId="0" borderId="0" xfId="14" applyFont="1" applyAlignment="1">
      <alignment horizontal="left" vertical="center" wrapText="1"/>
    </xf>
    <xf numFmtId="0" fontId="12" fillId="0" borderId="0" xfId="14" applyFont="1" applyAlignment="1">
      <alignment wrapText="1"/>
    </xf>
    <xf numFmtId="0" fontId="21" fillId="0" borderId="0" xfId="23" applyFont="1" applyAlignment="1">
      <alignment horizontal="left" vertical="center"/>
    </xf>
    <xf numFmtId="0" fontId="11" fillId="0" borderId="0" xfId="23" applyFont="1"/>
    <xf numFmtId="0" fontId="8" fillId="0" borderId="0" xfId="23" applyFont="1"/>
    <xf numFmtId="0" fontId="22" fillId="0" borderId="2" xfId="19" applyFont="1" applyFill="1" applyBorder="1" applyAlignment="1">
      <alignment horizontal="center" vertical="center" wrapText="1"/>
    </xf>
    <xf numFmtId="0" fontId="22" fillId="0" borderId="3" xfId="19" applyFont="1" applyFill="1" applyBorder="1" applyAlignment="1">
      <alignment horizontal="center" vertical="center" wrapText="1"/>
    </xf>
    <xf numFmtId="0" fontId="22" fillId="0" borderId="3" xfId="19" applyFont="1" applyBorder="1" applyAlignment="1">
      <alignment horizontal="center" vertical="center"/>
    </xf>
    <xf numFmtId="0" fontId="22" fillId="0" borderId="5" xfId="19" applyFont="1" applyBorder="1" applyAlignment="1">
      <alignment horizontal="center" vertical="center"/>
    </xf>
    <xf numFmtId="164" fontId="22" fillId="0" borderId="6" xfId="19" applyNumberFormat="1" applyFont="1" applyBorder="1" applyAlignment="1" applyProtection="1">
      <alignment horizontal="right"/>
    </xf>
    <xf numFmtId="0" fontId="22" fillId="0" borderId="0" xfId="19" applyFont="1" applyAlignment="1">
      <alignment horizontal="center" vertical="center"/>
    </xf>
    <xf numFmtId="164" fontId="22" fillId="0" borderId="0" xfId="19" applyNumberFormat="1" applyFont="1" applyAlignment="1" applyProtection="1">
      <alignment horizontal="right"/>
    </xf>
    <xf numFmtId="0" fontId="22" fillId="0" borderId="0" xfId="19" applyFont="1"/>
    <xf numFmtId="0" fontId="22" fillId="0" borderId="5" xfId="19" applyFont="1" applyFill="1" applyBorder="1" applyAlignment="1">
      <alignment horizontal="center" vertical="center" wrapText="1"/>
    </xf>
    <xf numFmtId="0" fontId="24" fillId="0" borderId="0" xfId="14" applyFont="1"/>
    <xf numFmtId="0" fontId="23" fillId="0" borderId="0" xfId="14" applyFont="1" applyAlignment="1">
      <alignment vertical="center"/>
    </xf>
    <xf numFmtId="0" fontId="24" fillId="0" borderId="0" xfId="14" applyFont="1" applyAlignment="1">
      <alignment wrapText="1"/>
    </xf>
    <xf numFmtId="0" fontId="25" fillId="0" borderId="0" xfId="19" applyFont="1" applyAlignment="1">
      <alignment horizontal="center" vertical="center"/>
    </xf>
    <xf numFmtId="0" fontId="26" fillId="0" borderId="0" xfId="19" applyFont="1"/>
    <xf numFmtId="0" fontId="26" fillId="0" borderId="4" xfId="19" applyFont="1" applyBorder="1" applyAlignment="1">
      <alignment horizontal="left" wrapText="1"/>
    </xf>
    <xf numFmtId="0" fontId="25" fillId="0" borderId="1" xfId="0" applyFont="1" applyBorder="1" applyAlignment="1">
      <alignment horizontal="left" wrapText="1"/>
    </xf>
    <xf numFmtId="0" fontId="26" fillId="0" borderId="0" xfId="19" applyFont="1" applyAlignment="1">
      <alignment vertical="center"/>
    </xf>
    <xf numFmtId="0" fontId="26" fillId="0" borderId="1" xfId="0" applyFont="1" applyBorder="1" applyAlignment="1">
      <alignment horizontal="left" wrapText="1"/>
    </xf>
    <xf numFmtId="0" fontId="27" fillId="0" borderId="1" xfId="0" applyFont="1" applyBorder="1" applyAlignment="1">
      <alignment horizontal="right" wrapText="1"/>
    </xf>
    <xf numFmtId="164" fontId="26" fillId="0" borderId="0" xfId="19" applyNumberFormat="1" applyFont="1"/>
    <xf numFmtId="0" fontId="26" fillId="0" borderId="0" xfId="19" applyFont="1" applyBorder="1" applyAlignment="1">
      <alignment horizontal="left" vertical="center" wrapText="1"/>
    </xf>
    <xf numFmtId="165" fontId="26" fillId="0" borderId="0" xfId="19" applyNumberFormat="1" applyFont="1" applyAlignment="1">
      <alignment horizontal="right"/>
    </xf>
    <xf numFmtId="0" fontId="26" fillId="0" borderId="0" xfId="19" applyFont="1" applyBorder="1" applyAlignment="1">
      <alignment horizontal="left"/>
    </xf>
    <xf numFmtId="165" fontId="26" fillId="0" borderId="0" xfId="19" applyNumberFormat="1" applyFont="1"/>
    <xf numFmtId="164" fontId="26" fillId="0" borderId="0" xfId="19" applyNumberFormat="1" applyFont="1" applyBorder="1"/>
    <xf numFmtId="0" fontId="27" fillId="0" borderId="0" xfId="0" applyFont="1" applyBorder="1" applyAlignment="1">
      <alignment horizontal="right" wrapText="1"/>
    </xf>
    <xf numFmtId="166" fontId="27" fillId="0" borderId="0" xfId="19" applyNumberFormat="1" applyFont="1" applyBorder="1" applyAlignment="1">
      <alignment horizontal="center"/>
    </xf>
    <xf numFmtId="165" fontId="27" fillId="0" borderId="0" xfId="19" applyNumberFormat="1" applyFont="1" applyBorder="1" applyAlignment="1">
      <alignment horizontal="center"/>
    </xf>
    <xf numFmtId="0" fontId="26" fillId="0" borderId="0" xfId="19" applyFont="1" applyBorder="1"/>
    <xf numFmtId="0" fontId="26" fillId="0" borderId="1" xfId="0" applyFont="1" applyFill="1" applyBorder="1" applyAlignment="1">
      <alignment horizontal="left" wrapText="1"/>
    </xf>
    <xf numFmtId="166" fontId="26" fillId="0" borderId="0" xfId="19" applyNumberFormat="1" applyFont="1" applyAlignment="1">
      <alignment horizontal="right"/>
    </xf>
    <xf numFmtId="0" fontId="25" fillId="0" borderId="1" xfId="0" applyFont="1" applyFill="1" applyBorder="1" applyAlignment="1">
      <alignment horizontal="left" wrapText="1"/>
    </xf>
    <xf numFmtId="166" fontId="25" fillId="0" borderId="0" xfId="19" applyNumberFormat="1" applyFont="1" applyAlignment="1">
      <alignment horizontal="right"/>
    </xf>
    <xf numFmtId="167" fontId="26" fillId="0" borderId="0" xfId="19" applyNumberFormat="1" applyFont="1"/>
    <xf numFmtId="0" fontId="26" fillId="0" borderId="1" xfId="0" applyNumberFormat="1" applyFont="1" applyFill="1" applyBorder="1" applyAlignment="1">
      <alignment horizontal="left" wrapText="1"/>
    </xf>
    <xf numFmtId="167" fontId="26" fillId="0" borderId="0" xfId="19" applyNumberFormat="1" applyFont="1" applyAlignment="1">
      <alignment horizontal="center"/>
    </xf>
    <xf numFmtId="0" fontId="26" fillId="0" borderId="0" xfId="19" applyNumberFormat="1" applyFont="1" applyAlignment="1">
      <alignment horizontal="center"/>
    </xf>
    <xf numFmtId="3" fontId="26" fillId="0" borderId="0" xfId="19" applyNumberFormat="1" applyFont="1"/>
    <xf numFmtId="0" fontId="26" fillId="0" borderId="0" xfId="19" applyFont="1" applyAlignment="1">
      <alignment horizontal="left" vertical="center"/>
    </xf>
    <xf numFmtId="0" fontId="26" fillId="0" borderId="4" xfId="0" applyFont="1" applyFill="1" applyBorder="1" applyAlignment="1">
      <alignment horizontal="left" wrapText="1"/>
    </xf>
    <xf numFmtId="0" fontId="26" fillId="0" borderId="1" xfId="19" applyFont="1" applyBorder="1" applyAlignment="1">
      <alignment horizontal="left" vertical="center"/>
    </xf>
    <xf numFmtId="0" fontId="25" fillId="0" borderId="1" xfId="19" applyFont="1" applyBorder="1" applyAlignment="1">
      <alignment horizontal="left"/>
    </xf>
    <xf numFmtId="0" fontId="22" fillId="0" borderId="11" xfId="19" applyFont="1" applyBorder="1"/>
    <xf numFmtId="0" fontId="26" fillId="0" borderId="0" xfId="0" applyFont="1"/>
    <xf numFmtId="0" fontId="25" fillId="0" borderId="4" xfId="0" applyNumberFormat="1" applyFont="1" applyBorder="1" applyAlignment="1">
      <alignment vertical="center"/>
    </xf>
    <xf numFmtId="168" fontId="26" fillId="0" borderId="0" xfId="19" applyNumberFormat="1" applyFont="1" applyAlignment="1">
      <alignment horizontal="right"/>
    </xf>
    <xf numFmtId="169" fontId="26" fillId="0" borderId="0" xfId="19" applyNumberFormat="1" applyFont="1" applyAlignment="1">
      <alignment horizontal="right"/>
    </xf>
    <xf numFmtId="0" fontId="26" fillId="0" borderId="1" xfId="0" applyNumberFormat="1" applyFont="1" applyBorder="1" applyAlignment="1">
      <alignment horizontal="left"/>
    </xf>
    <xf numFmtId="0" fontId="25" fillId="0" borderId="1" xfId="0" applyNumberFormat="1" applyFont="1" applyFill="1" applyBorder="1" applyAlignment="1">
      <alignment horizontal="left"/>
    </xf>
    <xf numFmtId="168" fontId="25" fillId="0" borderId="0" xfId="19" applyNumberFormat="1" applyFont="1" applyAlignment="1">
      <alignment horizontal="right"/>
    </xf>
    <xf numFmtId="169" fontId="25" fillId="0" borderId="0" xfId="19" applyNumberFormat="1" applyFont="1" applyAlignment="1">
      <alignment horizontal="right"/>
    </xf>
    <xf numFmtId="0" fontId="25" fillId="0" borderId="1" xfId="0" applyNumberFormat="1" applyFont="1" applyBorder="1" applyAlignment="1">
      <alignment horizontal="left"/>
    </xf>
    <xf numFmtId="170" fontId="25" fillId="0" borderId="0" xfId="19" applyNumberFormat="1" applyFont="1" applyAlignment="1">
      <alignment horizontal="right"/>
    </xf>
    <xf numFmtId="0" fontId="22" fillId="0" borderId="0" xfId="0" applyFont="1"/>
    <xf numFmtId="0" fontId="22" fillId="0" borderId="11" xfId="0" applyNumberFormat="1" applyFont="1" applyBorder="1"/>
    <xf numFmtId="0" fontId="28" fillId="0" borderId="0" xfId="23" applyFont="1" applyAlignment="1">
      <alignment horizontal="left" vertical="center"/>
    </xf>
    <xf numFmtId="166" fontId="26" fillId="0" borderId="0" xfId="19" applyNumberFormat="1" applyFont="1"/>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171" fontId="26" fillId="0" borderId="0" xfId="19" applyNumberFormat="1" applyFont="1" applyAlignment="1">
      <alignment horizontal="right"/>
    </xf>
    <xf numFmtId="171" fontId="25" fillId="0" borderId="0" xfId="19" applyNumberFormat="1" applyFont="1" applyAlignment="1">
      <alignment horizontal="right"/>
    </xf>
    <xf numFmtId="172" fontId="26" fillId="0" borderId="0" xfId="19" applyNumberFormat="1" applyFont="1" applyAlignment="1">
      <alignment horizontal="right"/>
    </xf>
    <xf numFmtId="172" fontId="25" fillId="0" borderId="0" xfId="19" applyNumberFormat="1" applyFont="1" applyAlignment="1">
      <alignment horizontal="right"/>
    </xf>
    <xf numFmtId="173" fontId="26" fillId="0" borderId="0" xfId="19" applyNumberFormat="1" applyFont="1" applyAlignment="1">
      <alignment horizontal="right"/>
    </xf>
    <xf numFmtId="173" fontId="25" fillId="0" borderId="0" xfId="19" applyNumberFormat="1" applyFont="1" applyAlignment="1">
      <alignment horizontal="right"/>
    </xf>
    <xf numFmtId="174" fontId="26" fillId="0" borderId="0" xfId="19" applyNumberFormat="1" applyFont="1" applyAlignment="1">
      <alignment horizontal="right"/>
    </xf>
    <xf numFmtId="175" fontId="26" fillId="0" borderId="0" xfId="19" applyNumberFormat="1" applyFont="1" applyAlignment="1">
      <alignment horizontal="right"/>
    </xf>
    <xf numFmtId="175" fontId="25" fillId="0" borderId="0" xfId="19" applyNumberFormat="1" applyFont="1" applyAlignment="1">
      <alignment horizontal="right"/>
    </xf>
    <xf numFmtId="176" fontId="26" fillId="0" borderId="0" xfId="19" applyNumberFormat="1" applyFont="1" applyAlignment="1">
      <alignment horizontal="right"/>
    </xf>
    <xf numFmtId="177" fontId="25" fillId="0" borderId="0" xfId="19" applyNumberFormat="1" applyFont="1" applyAlignment="1">
      <alignment horizontal="right"/>
    </xf>
    <xf numFmtId="176" fontId="25" fillId="0" borderId="0" xfId="19" applyNumberFormat="1" applyFont="1" applyAlignment="1">
      <alignment horizontal="right"/>
    </xf>
    <xf numFmtId="49" fontId="13" fillId="0" borderId="0" xfId="19" applyNumberFormat="1" applyFont="1" applyAlignment="1">
      <alignment horizontal="left" vertical="center"/>
    </xf>
    <xf numFmtId="49" fontId="13" fillId="0" borderId="0" xfId="19" applyNumberFormat="1" applyFont="1" applyAlignment="1">
      <alignment horizontal="left" wrapText="1"/>
    </xf>
    <xf numFmtId="49" fontId="13" fillId="0" borderId="0" xfId="19" applyNumberFormat="1" applyFont="1" applyAlignment="1">
      <alignment horizontal="center" vertical="center"/>
    </xf>
    <xf numFmtId="0" fontId="13" fillId="0" borderId="0" xfId="19" applyFont="1" applyBorder="1" applyAlignment="1">
      <alignment horizontal="center" vertical="center"/>
    </xf>
    <xf numFmtId="0" fontId="13" fillId="0" borderId="0" xfId="19" applyFont="1" applyBorder="1" applyAlignment="1">
      <alignment horizontal="left" vertical="center"/>
    </xf>
    <xf numFmtId="0" fontId="13" fillId="0" borderId="7" xfId="19" applyFont="1" applyBorder="1" applyAlignment="1">
      <alignment horizontal="center" vertical="center"/>
    </xf>
    <xf numFmtId="0" fontId="13" fillId="0" borderId="8" xfId="19" applyFont="1" applyBorder="1" applyAlignment="1">
      <alignment horizontal="center" vertical="center"/>
    </xf>
    <xf numFmtId="0" fontId="14" fillId="0" borderId="0" xfId="19" applyFont="1" applyAlignment="1">
      <alignment horizontal="center" vertical="center"/>
    </xf>
    <xf numFmtId="0" fontId="13" fillId="0" borderId="0" xfId="19" applyFont="1" applyAlignment="1">
      <alignment horizontal="center" vertical="center"/>
    </xf>
    <xf numFmtId="0" fontId="13" fillId="0" borderId="0" xfId="25" applyFont="1" applyBorder="1" applyAlignment="1">
      <alignment horizontal="center" vertical="center"/>
    </xf>
    <xf numFmtId="0" fontId="9" fillId="0" borderId="0" xfId="19" applyFont="1" applyAlignment="1">
      <alignment horizontal="left" vertical="center"/>
    </xf>
    <xf numFmtId="0" fontId="13" fillId="0" borderId="0" xfId="19" applyFont="1" applyAlignment="1">
      <alignment horizontal="right"/>
    </xf>
    <xf numFmtId="0" fontId="14" fillId="0" borderId="7" xfId="19" applyFont="1" applyBorder="1" applyAlignment="1">
      <alignment horizontal="right"/>
    </xf>
    <xf numFmtId="0" fontId="30" fillId="0" borderId="9" xfId="19" applyFont="1" applyBorder="1" applyAlignment="1">
      <alignment horizontal="left" wrapText="1"/>
    </xf>
    <xf numFmtId="0" fontId="7" fillId="0" borderId="9" xfId="19" applyFont="1" applyBorder="1" applyAlignment="1">
      <alignment horizontal="center" vertical="center" wrapText="1"/>
    </xf>
    <xf numFmtId="0" fontId="16" fillId="0" borderId="10" xfId="0" applyFont="1" applyBorder="1" applyAlignment="1">
      <alignment horizontal="left" vertical="center" wrapText="1"/>
    </xf>
    <xf numFmtId="0" fontId="17" fillId="0" borderId="10" xfId="0" applyFont="1" applyBorder="1" applyAlignment="1">
      <alignment horizontal="right" vertical="center" wrapText="1"/>
    </xf>
    <xf numFmtId="0" fontId="15" fillId="0" borderId="0" xfId="25" applyFont="1" applyBorder="1" applyAlignment="1">
      <alignment horizontal="center" vertical="center" wrapText="1"/>
    </xf>
    <xf numFmtId="0" fontId="18" fillId="0" borderId="0" xfId="0" applyFont="1" applyAlignment="1">
      <alignment vertical="center" wrapText="1"/>
    </xf>
    <xf numFmtId="0" fontId="18" fillId="0" borderId="0" xfId="0" applyFont="1" applyAlignment="1">
      <alignment vertical="center"/>
    </xf>
    <xf numFmtId="49" fontId="19" fillId="0" borderId="0" xfId="19" quotePrefix="1" applyNumberFormat="1" applyFont="1" applyAlignment="1">
      <alignment horizontal="left"/>
    </xf>
    <xf numFmtId="0" fontId="8" fillId="0" borderId="0" xfId="19" applyFont="1" applyAlignment="1">
      <alignment horizontal="center"/>
    </xf>
    <xf numFmtId="49" fontId="10" fillId="0" borderId="0" xfId="19" quotePrefix="1" applyNumberFormat="1" applyFont="1" applyAlignment="1">
      <alignment horizontal="left"/>
    </xf>
    <xf numFmtId="49" fontId="10" fillId="0" borderId="0" xfId="19" applyNumberFormat="1" applyFont="1" applyAlignment="1">
      <alignment horizontal="left"/>
    </xf>
    <xf numFmtId="0" fontId="29" fillId="0" borderId="0" xfId="14" applyFont="1" applyAlignment="1">
      <alignment horizontal="left" vertical="center"/>
    </xf>
    <xf numFmtId="0" fontId="23" fillId="0" borderId="0" xfId="14" applyFont="1" applyFill="1" applyAlignment="1">
      <alignment horizontal="left" vertical="center"/>
    </xf>
    <xf numFmtId="0" fontId="12" fillId="0" borderId="0" xfId="14" applyFont="1" applyAlignment="1">
      <alignment horizontal="left" vertical="center"/>
    </xf>
    <xf numFmtId="0" fontId="25" fillId="0" borderId="3" xfId="19" applyFont="1" applyFill="1" applyBorder="1" applyAlignment="1">
      <alignment horizontal="center" vertical="center" wrapText="1"/>
    </xf>
    <xf numFmtId="0" fontId="25" fillId="0" borderId="5" xfId="19" applyFont="1" applyFill="1" applyBorder="1" applyAlignment="1">
      <alignment horizontal="center" vertical="center" wrapText="1"/>
    </xf>
    <xf numFmtId="0" fontId="25" fillId="0" borderId="2" xfId="19" applyFont="1" applyFill="1" applyBorder="1" applyAlignment="1">
      <alignment horizontal="left" vertical="center"/>
    </xf>
    <xf numFmtId="0" fontId="25" fillId="0" borderId="3" xfId="19" applyFont="1" applyFill="1" applyBorder="1" applyAlignment="1">
      <alignment horizontal="left" vertical="center"/>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2" xfId="19"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0" xfId="0" applyNumberFormat="1" applyFont="1" applyFill="1" applyBorder="1" applyAlignment="1">
      <alignment horizontal="center" vertical="center" wrapText="1"/>
    </xf>
    <xf numFmtId="0" fontId="25" fillId="0" borderId="0"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6" fillId="0" borderId="3" xfId="0" applyNumberFormat="1" applyFont="1" applyFill="1" applyBorder="1" applyAlignment="1">
      <alignment horizontal="center" vertical="center" wrapText="1"/>
    </xf>
    <xf numFmtId="0" fontId="25" fillId="0" borderId="3" xfId="0" applyFont="1" applyBorder="1" applyAlignment="1">
      <alignment horizontal="center" vertical="center"/>
    </xf>
    <xf numFmtId="0" fontId="26" fillId="0" borderId="3" xfId="0" applyFont="1" applyBorder="1" applyAlignment="1">
      <alignment horizontal="center" vertical="center"/>
    </xf>
    <xf numFmtId="0" fontId="26" fillId="0" borderId="5" xfId="0" applyFont="1" applyBorder="1" applyAlignment="1"/>
    <xf numFmtId="0" fontId="26" fillId="0" borderId="3" xfId="0" applyFont="1" applyBorder="1" applyAlignment="1">
      <alignment horizontal="center" vertical="center" wrapText="1"/>
    </xf>
    <xf numFmtId="0" fontId="26" fillId="0" borderId="5" xfId="0" applyNumberFormat="1" applyFont="1" applyFill="1" applyBorder="1" applyAlignment="1">
      <alignment horizontal="center" vertical="center" wrapText="1"/>
    </xf>
  </cellXfs>
  <cellStyles count="36">
    <cellStyle name="Standard" xfId="0" builtinId="0"/>
    <cellStyle name="Standard 10" xfId="1"/>
    <cellStyle name="Standard 11" xfId="2"/>
    <cellStyle name="Standard 11 2" xfId="3"/>
    <cellStyle name="Standard 12" xfId="4"/>
    <cellStyle name="Standard 12 2" xfId="5"/>
    <cellStyle name="Standard 13" xfId="6"/>
    <cellStyle name="Standard 13 2" xfId="7"/>
    <cellStyle name="Standard 14" xfId="8"/>
    <cellStyle name="Standard 14 2" xfId="9"/>
    <cellStyle name="Standard 15" xfId="10"/>
    <cellStyle name="Standard 16" xfId="11"/>
    <cellStyle name="Standard 2" xfId="12"/>
    <cellStyle name="Standard 2 2" xfId="13"/>
    <cellStyle name="Standard 2 2 2" xfId="14"/>
    <cellStyle name="Standard 2 2 2 2" xfId="15"/>
    <cellStyle name="Standard 2 2 2 3" xfId="16"/>
    <cellStyle name="Standard 2 2 3" xfId="17"/>
    <cellStyle name="Standard 2 2 4" xfId="18"/>
    <cellStyle name="Standard 2 3" xfId="19"/>
    <cellStyle name="Standard 2 4" xfId="20"/>
    <cellStyle name="Standard 3" xfId="21"/>
    <cellStyle name="Standard 3 2" xfId="22"/>
    <cellStyle name="Standard 3 2 2" xfId="23"/>
    <cellStyle name="Standard 3 3" xfId="24"/>
    <cellStyle name="Standard 4" xfId="25"/>
    <cellStyle name="Standard 4 2" xfId="26"/>
    <cellStyle name="Standard 5" xfId="27"/>
    <cellStyle name="Standard 6" xfId="28"/>
    <cellStyle name="Standard 6 2" xfId="29"/>
    <cellStyle name="Standard 7" xfId="30"/>
    <cellStyle name="Standard 8" xfId="31"/>
    <cellStyle name="Standard 8 2" xfId="32"/>
    <cellStyle name="Standard 9" xfId="33"/>
    <cellStyle name="Standard 9 2" xfId="34"/>
    <cellStyle name="Standard 9 3" xfId="35"/>
  </cellStyles>
  <dxfs count="0"/>
  <tableStyles count="0" defaultTableStyle="TableStyleMedium2" defaultPivotStyle="PivotStyleLight16"/>
  <colors>
    <mruColors>
      <color rgb="FF0000FF"/>
      <color rgb="FF389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https://www.gesetze-im-internet.de/"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2" Type="http://schemas.openxmlformats.org/officeDocument/2006/relationships/hyperlink" Target="https://www.destatis.de/DE/Methoden/Qualitaet/Qualitaetsberichte/Umwelt/bau-abbruchabfaellen.pdf?__blob=publicationFile" TargetMode="External"/><Relationship Id="rId1" Type="http://schemas.openxmlformats.org/officeDocument/2006/relationships/hyperlink" Target="https://www-genesis.destatis.de/genesis/online" TargetMode="Externa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730290"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13598</xdr:rowOff>
    </xdr:from>
    <xdr:to>
      <xdr:col>0</xdr:col>
      <xdr:colOff>6084000</xdr:colOff>
      <xdr:row>60</xdr:row>
      <xdr:rowOff>88446</xdr:rowOff>
    </xdr:to>
    <xdr:sp macro="" textlink="">
      <xdr:nvSpPr>
        <xdr:cNvPr id="4" name="Textfeld 3">
          <a:hlinkClick xmlns:r="http://schemas.openxmlformats.org/officeDocument/2006/relationships" r:id="rId1" tooltip="https://www.gesetze-im-internet.de/"/>
        </xdr:cNvPr>
        <xdr:cNvSpPr txBox="1"/>
      </xdr:nvSpPr>
      <xdr:spPr>
        <a:xfrm>
          <a:off x="0" y="585098"/>
          <a:ext cx="6084000" cy="890588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1000" b="1">
              <a:solidFill>
                <a:schemeClr val="dk1"/>
              </a:solidFill>
              <a:effectLst/>
              <a:latin typeface="+mn-lt"/>
              <a:ea typeface="+mn-ea"/>
              <a:cs typeface="+mn-cs"/>
            </a:rPr>
            <a:t>Ergebnisse im Überblick </a:t>
          </a:r>
        </a:p>
        <a:p>
          <a:pPr marL="0" marR="0" lvl="0" indent="0" defTabSz="914400" eaLnBrk="1" fontAlgn="auto" latinLnBrk="0" hangingPunct="1">
            <a:lnSpc>
              <a:spcPct val="100000"/>
            </a:lnSpc>
            <a:spcBef>
              <a:spcPts val="0"/>
            </a:spcBef>
            <a:spcAft>
              <a:spcPts val="0"/>
            </a:spcAft>
            <a:buClrTx/>
            <a:buSzTx/>
            <a:buFontTx/>
            <a:buNone/>
            <a:tabLst/>
            <a:defRPr/>
          </a:pPr>
          <a:endParaRPr lang="de-DE" sz="500" baseline="0">
            <a:solidFill>
              <a:sysClr val="windowText" lastClr="000000"/>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ysClr val="windowText" lastClr="000000"/>
              </a:solidFill>
              <a:effectLst/>
              <a:latin typeface="+mn-lt"/>
              <a:ea typeface="+mn-ea"/>
              <a:cs typeface="Arial" panose="020B0604020202020204" pitchFamily="34" charset="0"/>
            </a:rPr>
            <a:t>Bauabfälle stellen aufgrund ihrer alljährlich immer noch hohen Anfallmenge auch in Mecklenburg-Vorpommern einen gro­ßen</a:t>
          </a:r>
          <a:r>
            <a:rPr lang="de-DE" sz="950" baseline="0">
              <a:solidFill>
                <a:sysClr val="windowText" lastClr="000000"/>
              </a:solidFill>
              <a:effectLst/>
              <a:latin typeface="+mn-lt"/>
              <a:ea typeface="+mn-ea"/>
              <a:cs typeface="Arial" panose="020B0604020202020204" pitchFamily="34" charset="0"/>
            </a:rPr>
            <a:t> Teil </a:t>
          </a:r>
          <a:r>
            <a:rPr lang="de-DE" sz="950">
              <a:solidFill>
                <a:sysClr val="windowText" lastClr="000000"/>
              </a:solidFill>
              <a:effectLst/>
              <a:latin typeface="+mn-lt"/>
              <a:ea typeface="+mn-ea"/>
              <a:cs typeface="Arial" panose="020B0604020202020204" pitchFamily="34" charset="0"/>
            </a:rPr>
            <a:t>des Abfallaufkommens und sind deshalb von entsorgungswirtschaftlichem Interesse. Nach Ergebnissen der zwei­jährlichen Um­frage im Jahr 2022 wurden zum Zweck der Verwertung rund 0,9 Millionen Tonnen Bauschutt, Boden­aushub, Straßenaufbruch und Baustellenabfälle mobilen oder stationären </a:t>
          </a:r>
          <a:r>
            <a:rPr lang="de-DE" sz="950" b="1">
              <a:solidFill>
                <a:sysClr val="windowText" lastClr="000000"/>
              </a:solidFill>
              <a:effectLst/>
              <a:latin typeface="+mn-lt"/>
              <a:ea typeface="+mn-ea"/>
              <a:cs typeface="Arial" panose="020B0604020202020204" pitchFamily="34" charset="0"/>
            </a:rPr>
            <a:t>Bauschuttaufbereitungsanlagen</a:t>
          </a:r>
          <a:r>
            <a:rPr lang="de-DE" sz="950">
              <a:solidFill>
                <a:sysClr val="windowText" lastClr="000000"/>
              </a:solidFill>
              <a:effectLst/>
              <a:latin typeface="+mn-lt"/>
              <a:ea typeface="+mn-ea"/>
              <a:cs typeface="Arial" panose="020B0604020202020204" pitchFamily="34" charset="0"/>
            </a:rPr>
            <a:t> zugeführt. Im Vergleich zur Vorerhebung 2020 (rund 1,1 Millionen Tonnen) ist die Aufbereitungsmenge damit um zirka 20 Prozent zurückgegangen (-220.000 Tonnen).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 eingesetzten Bauschuttabfälle wurden mit 86 Prozent überwiegend zu Erzeug­nissen für die Ver­wendung im Straßen- und Wegebau verarbeitet. </a:t>
          </a:r>
        </a:p>
        <a:p>
          <a:endParaRPr lang="de-DE" sz="950">
            <a:solidFill>
              <a:sysClr val="windowText" lastClr="000000"/>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ysClr val="windowText" lastClr="000000"/>
              </a:solidFill>
              <a:effectLst/>
              <a:latin typeface="+mn-lt"/>
              <a:ea typeface="+mn-ea"/>
              <a:cs typeface="Arial" panose="020B0604020202020204" pitchFamily="34" charset="0"/>
            </a:rPr>
            <a:t>Im Vergleich zur Situation vor 10 Jahren hat sich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das Bauschuttaufkommen </a:t>
          </a:r>
          <a:r>
            <a:rPr lang="de-DE" sz="950">
              <a:solidFill>
                <a:sysClr val="windowText" lastClr="000000"/>
              </a:solidFill>
              <a:effectLst/>
              <a:latin typeface="+mn-lt"/>
              <a:ea typeface="+mn-ea"/>
              <a:cs typeface="Arial" panose="020B0604020202020204" pitchFamily="34" charset="0"/>
            </a:rPr>
            <a:t>in Mecklenburg-Vorpommern allerdings sehr deutlich verringert: 2012 wurden noch rund 1,9 Millionen Tonnen Bauschutt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in darauf spezialisierten Recyclinganlagen verwertet.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In </a:t>
          </a:r>
          <a:r>
            <a:rPr lang="de-DE" sz="950" b="1">
              <a:solidFill>
                <a:sysClr val="windowText" lastClr="000000"/>
              </a:solidFill>
              <a:effectLst/>
              <a:latin typeface="+mn-lt"/>
              <a:ea typeface="+mn-ea"/>
              <a:cs typeface="Arial" panose="020B0604020202020204" pitchFamily="34" charset="0"/>
            </a:rPr>
            <a:t>Asphaltmischanlagen</a:t>
          </a:r>
          <a:r>
            <a:rPr lang="de-DE" sz="950">
              <a:solidFill>
                <a:sysClr val="windowText" lastClr="000000"/>
              </a:solidFill>
              <a:effectLst/>
              <a:latin typeface="+mn-lt"/>
              <a:ea typeface="+mn-ea"/>
              <a:cs typeface="Arial" panose="020B0604020202020204" pitchFamily="34" charset="0"/>
            </a:rPr>
            <a:t> wurden im Jahr 2022 rund 250.000 Tonnen Ausbauasphalt angenommen und vollständig zu Heiß­mischgut für den Straßen- und Wegebau aufbereitet.</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Die Menge der insgesamt in den Recycling- und Asphaltmischanlagen behandelten Bau- und Abbruchabfälle summierte sich im Jahr 2022 auf zirka 1,15 Millionen Tonnen. Das waren knapp 70 Prozent weniger als im Rekordjahr 2000</a:t>
          </a:r>
          <a:r>
            <a:rPr lang="de-DE" sz="950" baseline="0">
              <a:solidFill>
                <a:sysClr val="windowText" lastClr="000000"/>
              </a:solidFill>
              <a:effectLst/>
              <a:latin typeface="+mn-lt"/>
              <a:ea typeface="+mn-ea"/>
              <a:cs typeface="Arial" panose="020B0604020202020204" pitchFamily="34" charset="0"/>
            </a:rPr>
            <a:t> und rund 17</a:t>
          </a:r>
          <a:r>
            <a:rPr lang="de-DE" sz="950">
              <a:solidFill>
                <a:sysClr val="windowText" lastClr="000000"/>
              </a:solidFill>
              <a:effectLst/>
              <a:latin typeface="+mn-lt"/>
              <a:ea typeface="+mn-ea"/>
              <a:cs typeface="Arial" panose="020B0604020202020204" pitchFamily="34" charset="0"/>
            </a:rPr>
            <a:t> Prozent weniger als im Vorerhebungsjahr 2020.  </a:t>
          </a:r>
        </a:p>
        <a:p>
          <a:endParaRPr lang="de-DE" sz="950">
            <a:solidFill>
              <a:sysClr val="windowText" lastClr="000000"/>
            </a:solidFill>
            <a:effectLst/>
            <a:latin typeface="+mn-lt"/>
            <a:ea typeface="+mn-ea"/>
            <a:cs typeface="Arial" panose="020B0604020202020204" pitchFamily="34" charset="0"/>
          </a:endParaRPr>
        </a:p>
        <a:p>
          <a:endParaRPr lang="de-DE" sz="950">
            <a:solidFill>
              <a:sysClr val="windowText" lastClr="000000"/>
            </a:solidFill>
            <a:effectLst/>
            <a:latin typeface="+mn-lt"/>
            <a:ea typeface="+mn-ea"/>
            <a:cs typeface="Arial" panose="020B0604020202020204" pitchFamily="34" charset="0"/>
          </a:endParaRPr>
        </a:p>
        <a:p>
          <a:pPr marL="0" indent="0"/>
          <a:r>
            <a:rPr lang="de-DE" sz="1000" b="1">
              <a:solidFill>
                <a:schemeClr val="dk1"/>
              </a:solidFill>
              <a:effectLst/>
              <a:latin typeface="+mn-lt"/>
              <a:ea typeface="+mn-ea"/>
              <a:cs typeface="+mn-cs"/>
            </a:rPr>
            <a:t>Rechtsgrundlagen</a:t>
          </a:r>
        </a:p>
        <a:p>
          <a:pPr marL="0" indent="0"/>
          <a:r>
            <a:rPr lang="de-DE" sz="500" b="1">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b="0">
              <a:solidFill>
                <a:schemeClr val="dk1"/>
              </a:solidFill>
              <a:effectLst/>
              <a:latin typeface="+mn-lt"/>
              <a:ea typeface="+mn-ea"/>
              <a:cs typeface="+mn-cs"/>
            </a:rPr>
            <a:t>Die Erhebung ist angeordnet durch das Umweltstatistikgesetz (UStatG) in Verbindung mit dem Bundesstatistikgesetz (BStatG). </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Der Wortlaut der nationalen Rechtsvorschriften in der jeweils geltenden Fassung kann im Internet unter </a:t>
          </a:r>
          <a:r>
            <a:rPr kumimoji="0" lang="de-DE" sz="950" b="0" i="0" u="sng" strike="noStrike" kern="0" cap="none" spc="0" normalizeH="0" baseline="0" noProof="0">
              <a:ln>
                <a:noFill/>
              </a:ln>
              <a:solidFill>
                <a:srgbClr val="0000FE"/>
              </a:solidFill>
              <a:effectLst/>
              <a:uLnTx/>
              <a:uFillTx/>
              <a:latin typeface="+mn-lt"/>
              <a:ea typeface="+mn-ea"/>
              <a:cs typeface="Arial" panose="020B0604020202020204" pitchFamily="34" charset="0"/>
            </a:rPr>
            <a:t>https://www.gesetze-im-internet.de</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  heruntergeladen werden.</a:t>
          </a:r>
        </a:p>
        <a:p>
          <a:pPr marL="0" indent="0"/>
          <a:endParaRPr lang="de-DE" sz="950" b="0">
            <a:solidFill>
              <a:schemeClr val="dk1"/>
            </a:solidFill>
            <a:effectLst/>
            <a:latin typeface="+mn-lt"/>
            <a:ea typeface="+mn-ea"/>
            <a:cs typeface="+mn-cs"/>
          </a:endParaRPr>
        </a:p>
        <a:p>
          <a:pPr marL="0" indent="0"/>
          <a:r>
            <a:rPr lang="de-DE" sz="950" b="0">
              <a:solidFill>
                <a:schemeClr val="dk1"/>
              </a:solidFill>
              <a:effectLst/>
              <a:latin typeface="+mn-lt"/>
              <a:ea typeface="+mn-ea"/>
              <a:cs typeface="+mn-cs"/>
            </a:rPr>
            <a:t>Eine </a:t>
          </a:r>
          <a:r>
            <a:rPr lang="de-DE" sz="950" b="1">
              <a:solidFill>
                <a:schemeClr val="dk1"/>
              </a:solidFill>
              <a:effectLst/>
              <a:latin typeface="+mn-lt"/>
              <a:ea typeface="+mn-ea"/>
              <a:cs typeface="+mn-cs"/>
            </a:rPr>
            <a:t>Auskunftspflicht</a:t>
          </a:r>
          <a:r>
            <a:rPr lang="de-DE" sz="950" b="0">
              <a:solidFill>
                <a:schemeClr val="dk1"/>
              </a:solidFill>
              <a:effectLst/>
              <a:latin typeface="+mn-lt"/>
              <a:ea typeface="+mn-ea"/>
              <a:cs typeface="+mn-cs"/>
            </a:rPr>
            <a:t> besteht für Betreiber von zulassungsbedürftigen Bauschuttaufbereitungsanlagen und Asphalt­mischanlagen mit Heiß­mischverfahren. Dabei handelt es sich in der Regel um den Eigentümer der Anlagen. Bei vermieteten Anlagen wird der Mieter befragt, falls der Eigentümer die behandelten Mengen nicht angeben kann. </a:t>
          </a:r>
        </a:p>
        <a:p>
          <a:pPr marL="0" indent="0"/>
          <a:endParaRPr lang="de-DE" sz="950" b="1">
            <a:solidFill>
              <a:schemeClr val="dk1"/>
            </a:solidFill>
            <a:effectLst/>
            <a:latin typeface="+mn-lt"/>
            <a:ea typeface="+mn-ea"/>
            <a:cs typeface="+mn-cs"/>
          </a:endParaRPr>
        </a:p>
        <a:p>
          <a:pPr marL="0" indent="0"/>
          <a:endParaRPr lang="de-DE" sz="950" b="1">
            <a:solidFill>
              <a:schemeClr val="dk1"/>
            </a:solidFill>
            <a:effectLst/>
            <a:latin typeface="+mn-lt"/>
            <a:ea typeface="+mn-ea"/>
            <a:cs typeface="+mn-cs"/>
          </a:endParaRPr>
        </a:p>
        <a:p>
          <a:pPr marL="0" indent="0"/>
          <a:r>
            <a:rPr lang="de-DE" sz="1000" b="1">
              <a:solidFill>
                <a:schemeClr val="dk1"/>
              </a:solidFill>
              <a:effectLst/>
              <a:latin typeface="+mn-lt"/>
              <a:ea typeface="+mn-ea"/>
              <a:cs typeface="+mn-cs"/>
            </a:rPr>
            <a:t>Hinweis zur Methodik</a:t>
          </a:r>
        </a:p>
        <a:p>
          <a:pPr marL="0" indent="0"/>
          <a:endParaRPr lang="de-DE" sz="500" b="1">
            <a:solidFill>
              <a:schemeClr val="dk1"/>
            </a:solidFill>
            <a:effectLst/>
            <a:latin typeface="+mn-lt"/>
            <a:ea typeface="+mn-ea"/>
            <a:cs typeface="+mn-cs"/>
          </a:endParaRPr>
        </a:p>
        <a:p>
          <a:r>
            <a:rPr lang="de-DE" sz="950">
              <a:solidFill>
                <a:sysClr val="windowText" lastClr="000000"/>
              </a:solidFill>
              <a:effectLst/>
              <a:latin typeface="+mn-lt"/>
              <a:ea typeface="+mn-ea"/>
              <a:cs typeface="Arial" panose="020B0604020202020204" pitchFamily="34" charset="0"/>
            </a:rPr>
            <a:t>In den ersten Berichtsjahren (1996 bis 2004) gab es große Bemühungen, über den Standort der Anlagen den Ort des Abfall­recyclings mit zu erfassen. Dies erwies sich jedoch angesichts des hohen Anteils an vermieteten mobilen Anlagen als nicht effektiv. Zudem bestand bei länderübergreifender Vermietung die Gefahr der Doppelerfassung von Anlagen und Mengen. </a:t>
          </a:r>
        </a:p>
        <a:p>
          <a:r>
            <a:rPr lang="de-DE" sz="950">
              <a:solidFill>
                <a:sysClr val="windowText" lastClr="000000"/>
              </a:solidFill>
              <a:effectLst/>
              <a:latin typeface="+mn-lt"/>
              <a:ea typeface="+mn-ea"/>
              <a:cs typeface="Arial" panose="020B0604020202020204" pitchFamily="34" charset="0"/>
            </a:rPr>
            <a:t>Seit dem Berichtsjahr 2006 werden die Mengen bei stationären Anlagen dem Betriebsstandort der Anlage, bei mobilen Anlagen dem Betriebsstandort des Eigentümers der Anlage zugeordnet. Damit sind Doppelzählungen unwahrscheinlich geworden und die Gesamtqualität ist höher einzuschätzen. Allerdings gibt es Informationsverluste auf tieferer regionaler Ebene. Das Statistische Amt Mecklenburg-Vorpommern veröffentlicht daher auf Landesebene und nach ausgewählten, relevanten Abfall-/Stoffarten. </a:t>
          </a:r>
        </a:p>
        <a:p>
          <a:endParaRPr lang="de-DE" sz="950">
            <a:solidFill>
              <a:sysClr val="windowText" lastClr="000000"/>
            </a:solidFill>
            <a:effectLst/>
            <a:latin typeface="+mn-lt"/>
            <a:ea typeface="+mn-ea"/>
            <a:cs typeface="Arial" panose="020B0604020202020204" pitchFamily="34" charset="0"/>
          </a:endParaRPr>
        </a:p>
        <a:p>
          <a:endParaRPr lang="de-DE" sz="950">
            <a:solidFill>
              <a:sysClr val="windowText" lastClr="000000"/>
            </a:solidFill>
            <a:effectLst/>
            <a:latin typeface="+mn-lt"/>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13608</xdr:colOff>
      <xdr:row>17</xdr:row>
      <xdr:rowOff>13608</xdr:rowOff>
    </xdr:from>
    <xdr:to>
      <xdr:col>4</xdr:col>
      <xdr:colOff>1293469</xdr:colOff>
      <xdr:row>46</xdr:row>
      <xdr:rowOff>53558</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8" y="2871108"/>
          <a:ext cx="6076379" cy="4183325"/>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13628</xdr:rowOff>
    </xdr:from>
    <xdr:to>
      <xdr:col>0</xdr:col>
      <xdr:colOff>6120000</xdr:colOff>
      <xdr:row>62</xdr:row>
      <xdr:rowOff>61231</xdr:rowOff>
    </xdr:to>
    <xdr:sp macro="" textlink="">
      <xdr:nvSpPr>
        <xdr:cNvPr id="2" name="Textfeld 1"/>
        <xdr:cNvSpPr txBox="1"/>
      </xdr:nvSpPr>
      <xdr:spPr>
        <a:xfrm>
          <a:off x="0" y="884485"/>
          <a:ext cx="6120000" cy="86201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Abfälle</a:t>
          </a: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a:lnSpc>
              <a:spcPct val="115000"/>
            </a:lnSpc>
            <a:spcAft>
              <a:spcPts val="0"/>
            </a:spcAft>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Abfälle sind </a:t>
          </a:r>
          <a:r>
            <a:rPr lang="de-DE" sz="950">
              <a:effectLst/>
              <a:latin typeface="+mn-lt"/>
              <a:ea typeface="Calibri" panose="020F0502020204030204" pitchFamily="34" charset="0"/>
              <a:cs typeface="Times New Roman" panose="02020603050405020304" pitchFamily="18" charset="0"/>
            </a:rPr>
            <a:t>gemäß § 3</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Kreislaufwirtschaftsgesetz (KrWG) alle Stoffe oder Gegenstände, derer sich ihr Besitzer entledigt, entledigen will oder entledigen muss. Dabei wird zwischen Abfällen zur Verwertung und Abfällen zur Beseitigung unter­schieden.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Asphaltmischanlagen</a:t>
          </a: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Asphaltmischanlagen sind Anlagen zur Aufbereitung und Verwertung von Ausbauasphalt.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Bauschuttaufbereitungsanlagen</a:t>
          </a: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Bauschuttaufbereitungsanlagen sind Anlagen zur Aufbereitung und Verwertung von Bau- und Abbruchabfällen, einschließ­lich der Anlagen für die Aufbereitung von Straßenaufbruch. Dazu zählen auch kombinierte Aufbereitungs- und Sortieranla­gen für Bau- und Abbruchabfälle, nicht jedoch reine Sortieranlagen.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Mobil betriebene Anlagen</a:t>
          </a: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Mobil betriebene Anlagen sind Anlagen, die an wechselnden Standorten betrieben werden.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Stationär betriebene Anlagen</a:t>
          </a: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Stationär betriebene Anlagen sind Anlagen, die fest an einem Standort installiert sind, auch eigenständige Einheiten auf dem Gelände einer Abfallentsorgungsanlage.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EAV-Schlüssel</a:t>
          </a: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Das Europäische Abfallverzeichnis (EAV) bezeichnet Abfälle an Hand sechsstelliger Abfallschlüssel. Die ersten zwei Ziffern des EAV-Schlüssels bezeichnen die Kapitelüberschrift, die beiden mittleren die Gruppenüberschrift und die letzten zwei den Abfallcode. Für die abfallstatistischen Erhebungen wurde der Abfallkatalog ergänzt (8-stellige Schlüssel).</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2989</xdr:colOff>
      <xdr:row>1</xdr:row>
      <xdr:rowOff>10331</xdr:rowOff>
    </xdr:from>
    <xdr:to>
      <xdr:col>0</xdr:col>
      <xdr:colOff>6122989</xdr:colOff>
      <xdr:row>22</xdr:row>
      <xdr:rowOff>136071</xdr:rowOff>
    </xdr:to>
    <xdr:sp macro="" textlink="">
      <xdr:nvSpPr>
        <xdr:cNvPr id="2" name="Textfeld 1">
          <a:hlinkClick xmlns:r="http://schemas.openxmlformats.org/officeDocument/2006/relationships" r:id="rId1"/>
        </xdr:cNvPr>
        <xdr:cNvSpPr txBox="1"/>
      </xdr:nvSpPr>
      <xdr:spPr>
        <a:xfrm>
          <a:off x="2989" y="581831"/>
          <a:ext cx="6120000" cy="31261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itchFamily="34" charset="0"/>
            </a:rPr>
            <a:t>Statistische Berichte </a:t>
          </a:r>
        </a:p>
        <a:p>
          <a:endParaRPr lang="de-DE" sz="50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Das</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Statistische Amt Mecklenburg-Vorpommern bietet </a:t>
          </a:r>
          <a:r>
            <a:rPr lang="de-DE" sz="950">
              <a:solidFill>
                <a:schemeClr val="dk1"/>
              </a:solidFill>
              <a:effectLst/>
              <a:latin typeface="+mn-lt"/>
              <a:ea typeface="+mn-ea"/>
              <a:cs typeface="Arial" pitchFamily="34" charset="0"/>
            </a:rPr>
            <a:t>zum Thema "Abfallwirtschaft, Recycling (Reihe QII)" weitere Statistische Berichte an:</a:t>
          </a: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Q2A3	Abfallentsorgung, </a:t>
          </a:r>
        </a:p>
        <a:p>
          <a:r>
            <a:rPr lang="de-DE" sz="950">
              <a:solidFill>
                <a:schemeClr val="dk1"/>
              </a:solidFill>
              <a:effectLst/>
              <a:latin typeface="+mn-lt"/>
              <a:ea typeface="+mn-ea"/>
              <a:cs typeface="Arial" pitchFamily="34" charset="0"/>
            </a:rPr>
            <a:t>Q2B3	Gefährliche Abfälle sowie grenzüberschreitende Abfallverbringung. </a:t>
          </a:r>
        </a:p>
        <a:p>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Statistisches Jahrbuch</a:t>
          </a:r>
        </a:p>
        <a:p>
          <a:endParaRPr lang="de-DE" sz="50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Daten dieses Erhebungsbereichs werden im Statistischen Jahrbuch für Mecklenburg-Vorpommern in Kapitel 18 "Umwelt" dargestellt. </a:t>
          </a:r>
        </a:p>
        <a:p>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anose="020B0604020202020204" pitchFamily="34" charset="0"/>
            </a:rPr>
            <a:t>Bundesergebnisse </a:t>
          </a:r>
          <a:endParaRPr lang="de-DE" sz="950">
            <a:effectLst/>
            <a:latin typeface="+mn-lt"/>
            <a:cs typeface="Arial" panose="020B0604020202020204" pitchFamily="34" charset="0"/>
          </a:endParaRPr>
        </a:p>
        <a:p>
          <a:endParaRPr lang="de-DE" sz="500" b="0">
            <a:solidFill>
              <a:schemeClr val="dk1"/>
            </a:solidFill>
            <a:effectLst/>
            <a:latin typeface="+mn-lt"/>
            <a:ea typeface="+mn-ea"/>
            <a:cs typeface="Arial" panose="020B0604020202020204" pitchFamily="34" charset="0"/>
          </a:endParaRPr>
        </a:p>
        <a:p>
          <a:r>
            <a:rPr lang="de-DE" sz="950" b="0">
              <a:solidFill>
                <a:schemeClr val="dk1"/>
              </a:solidFill>
              <a:effectLst/>
              <a:latin typeface="+mn-lt"/>
              <a:ea typeface="+mn-ea"/>
              <a:cs typeface="Arial" panose="020B0604020202020204" pitchFamily="34" charset="0"/>
            </a:rPr>
            <a:t>Etwa 14 bis 18 Monate nach Abschluss des Berichtsjahres werden die Ergebnisse der Erhebung über die Aufbereitung und Verwertung von Bau- und Abbruchabfällen durch das Statistische Bundesamt als vorläufige Werte unter www.destatis.de und als endgültige Werte in der Datenbank des Bundes und der Länder "Genesis-online" unter </a:t>
          </a:r>
        </a:p>
        <a:p>
          <a:r>
            <a:rPr lang="de-DE" sz="950" b="0" u="sng">
              <a:solidFill>
                <a:srgbClr val="0000FF"/>
              </a:solidFill>
              <a:effectLst/>
              <a:latin typeface="+mn-lt"/>
              <a:ea typeface="+mn-ea"/>
              <a:cs typeface="Arial" panose="020B0604020202020204" pitchFamily="34" charset="0"/>
            </a:rPr>
            <a:t>www-genesis.destatis.de/genesis/online</a:t>
          </a:r>
          <a:r>
            <a:rPr lang="de-DE" sz="950" b="0">
              <a:solidFill>
                <a:schemeClr val="dk1"/>
              </a:solidFill>
              <a:effectLst/>
              <a:latin typeface="+mn-lt"/>
              <a:ea typeface="+mn-ea"/>
              <a:cs typeface="Arial" panose="020B0604020202020204" pitchFamily="34" charset="0"/>
            </a:rPr>
            <a:t> (Startseite &gt;&gt; Themen 3 Wohnen, Umwelt &gt;&gt; 32 Umwelt &gt;&gt; 32141 Erhebung über die Aufbereitung und Verwertung der Bau- und Abbruchabfälle) bereitgestellt. </a:t>
          </a:r>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pPr>
            <a:lnSpc>
              <a:spcPts val="800"/>
            </a:lnSpc>
          </a:pPr>
          <a:endParaRPr lang="de-DE" sz="950">
            <a:latin typeface="+mn-lt"/>
            <a:cs typeface="Arial" pitchFamily="34" charset="0"/>
          </a:endParaRPr>
        </a:p>
      </xdr:txBody>
    </xdr:sp>
    <xdr:clientData/>
  </xdr:twoCellAnchor>
  <xdr:twoCellAnchor>
    <xdr:from>
      <xdr:col>0</xdr:col>
      <xdr:colOff>0</xdr:colOff>
      <xdr:row>23</xdr:row>
      <xdr:rowOff>13606</xdr:rowOff>
    </xdr:from>
    <xdr:to>
      <xdr:col>0</xdr:col>
      <xdr:colOff>6120000</xdr:colOff>
      <xdr:row>63</xdr:row>
      <xdr:rowOff>68036</xdr:rowOff>
    </xdr:to>
    <xdr:sp macro="" textlink="">
      <xdr:nvSpPr>
        <xdr:cNvPr id="3" name="Textfeld 2">
          <a:hlinkClick xmlns:r="http://schemas.openxmlformats.org/officeDocument/2006/relationships" r:id="rId2"/>
        </xdr:cNvPr>
        <xdr:cNvSpPr txBox="1"/>
      </xdr:nvSpPr>
      <xdr:spPr>
        <a:xfrm>
          <a:off x="0" y="3728356"/>
          <a:ext cx="6120000" cy="5769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a:solidFill>
                <a:schemeClr val="dk1"/>
              </a:solidFill>
              <a:effectLst/>
              <a:latin typeface="+mn-lt"/>
              <a:ea typeface="+mn-ea"/>
              <a:cs typeface="Arial" panose="020B0604020202020204" pitchFamily="34" charset="0"/>
            </a:rPr>
            <a:t>Zudem</a:t>
          </a:r>
          <a:r>
            <a:rPr lang="de-DE" sz="950" b="0" baseline="0">
              <a:solidFill>
                <a:schemeClr val="dk1"/>
              </a:solidFill>
              <a:effectLst/>
              <a:latin typeface="+mn-lt"/>
              <a:ea typeface="+mn-ea"/>
              <a:cs typeface="Arial" panose="020B0604020202020204" pitchFamily="34" charset="0"/>
            </a:rPr>
            <a:t> veröffentlicht das Statistische Bundesamt einen Qualiitätsbericht zu der Erhebung über die Aufbereitung und Verwertung von Bau- und Abbruchabfällen unter:</a:t>
          </a:r>
        </a:p>
        <a:p>
          <a:r>
            <a:rPr lang="de-DE" sz="950" u="sng">
              <a:solidFill>
                <a:srgbClr val="0000FF"/>
              </a:solidFill>
            </a:rPr>
            <a:t>https://www.destatis.de/DE/Methoden/Qualitaet/Qualitaetsberichte/Umwelt/bau-abbruchabfaellen.pdf?__blob=publicationFile</a:t>
          </a:r>
        </a:p>
        <a:p>
          <a:pPr>
            <a:lnSpc>
              <a:spcPts val="800"/>
            </a:lnSpc>
          </a:pPr>
          <a:endParaRPr lang="de-DE" sz="950">
            <a:latin typeface="+mn-lt"/>
            <a:cs typeface="Arial" pitchFamily="34" charset="0"/>
          </a:endParaRPr>
        </a:p>
        <a:p>
          <a:pPr>
            <a:lnSpc>
              <a:spcPts val="800"/>
            </a:lnSpc>
          </a:pPr>
          <a:endParaRPr lang="de-DE" sz="950">
            <a:latin typeface="+mn-lt"/>
            <a:cs typeface="Arial" pitchFamily="34" charset="0"/>
          </a:endParaRPr>
        </a:p>
        <a:p>
          <a:r>
            <a:rPr lang="de-DE" sz="950">
              <a:solidFill>
                <a:schemeClr val="dk1"/>
              </a:solidFill>
              <a:effectLst/>
              <a:latin typeface="+mn-lt"/>
              <a:ea typeface="+mn-ea"/>
              <a:cs typeface="Arial" panose="020B0604020202020204" pitchFamily="34" charset="0"/>
            </a:rPr>
            <a:t>Anfragen zu Daten des Themenbereichs "Abfallwirtschaft, Recycling" für Mecklenburg-Vorpommern richten Sie bitte an</a:t>
          </a:r>
          <a:r>
            <a:rPr lang="de-DE" sz="950">
              <a:solidFill>
                <a:sysClr val="windowText" lastClr="000000"/>
              </a:solidFill>
              <a:effectLst/>
              <a:latin typeface="+mn-lt"/>
              <a:ea typeface="+mn-ea"/>
              <a:cs typeface="Arial" panose="020B0604020202020204" pitchFamily="34" charset="0"/>
            </a:rPr>
            <a:t>:</a:t>
          </a:r>
          <a:endParaRPr lang="de-DE" sz="950">
            <a:solidFill>
              <a:sysClr val="windowText" lastClr="000000"/>
            </a:solidFill>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Frau Ulrike Ely-Winterfeldt:	E-Mail   MVUmwelt@statistik-mv.de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Telefon 0385 588-56795 </a:t>
          </a:r>
        </a:p>
        <a:p>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Frau Steffi Behlau:	E-Mail   MVUmwelt@statistik-mv.de</a:t>
          </a:r>
        </a:p>
        <a:p>
          <a:r>
            <a:rPr lang="de-DE" sz="950">
              <a:solidFill>
                <a:sysClr val="windowText" lastClr="000000"/>
              </a:solidFill>
              <a:effectLst/>
              <a:latin typeface="+mn-lt"/>
              <a:ea typeface="+mn-ea"/>
              <a:cs typeface="Arial" panose="020B0604020202020204" pitchFamily="34" charset="0"/>
            </a:rPr>
            <a:t>		Telefon 0385 588-56410.</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pPr>
            <a:lnSpc>
              <a:spcPts val="800"/>
            </a:lnSpc>
          </a:pPr>
          <a:endParaRPr lang="de-DE" sz="950">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08" t="s">
        <v>1</v>
      </c>
      <c r="B1" s="108"/>
      <c r="C1" s="109"/>
      <c r="D1" s="109"/>
    </row>
    <row r="2" spans="1:4" ht="35.1" customHeight="1" thickTop="1" x14ac:dyDescent="0.2">
      <c r="A2" s="110" t="s">
        <v>17</v>
      </c>
      <c r="B2" s="110"/>
      <c r="C2" s="111" t="s">
        <v>18</v>
      </c>
      <c r="D2" s="111"/>
    </row>
    <row r="3" spans="1:4" ht="24.95" customHeight="1" x14ac:dyDescent="0.2">
      <c r="A3" s="112"/>
      <c r="B3" s="112"/>
      <c r="C3" s="112"/>
      <c r="D3" s="112"/>
    </row>
    <row r="4" spans="1:4" ht="24.95" customHeight="1" x14ac:dyDescent="0.2">
      <c r="A4" s="113" t="s">
        <v>19</v>
      </c>
      <c r="B4" s="113"/>
      <c r="C4" s="113"/>
      <c r="D4" s="114"/>
    </row>
    <row r="5" spans="1:4" ht="24.95" customHeight="1" x14ac:dyDescent="0.2">
      <c r="A5" s="113" t="s">
        <v>20</v>
      </c>
      <c r="B5" s="113"/>
      <c r="C5" s="113"/>
      <c r="D5" s="114"/>
    </row>
    <row r="6" spans="1:4" ht="39.950000000000003" customHeight="1" x14ac:dyDescent="0.45">
      <c r="A6" s="115" t="s">
        <v>91</v>
      </c>
      <c r="B6" s="115"/>
      <c r="C6" s="115"/>
      <c r="D6" s="115"/>
    </row>
    <row r="7" spans="1:4" ht="24.95" customHeight="1" x14ac:dyDescent="0.2">
      <c r="A7" s="116"/>
      <c r="B7" s="116"/>
      <c r="C7" s="116"/>
      <c r="D7" s="116"/>
    </row>
    <row r="8" spans="1:4" ht="24.95" customHeight="1" x14ac:dyDescent="0.4">
      <c r="A8" s="117"/>
      <c r="B8" s="118"/>
      <c r="C8" s="118"/>
      <c r="D8" s="118"/>
    </row>
    <row r="9" spans="1:4" ht="24.95" customHeight="1" x14ac:dyDescent="0.4">
      <c r="A9" s="117"/>
      <c r="B9" s="117"/>
      <c r="C9" s="117"/>
      <c r="D9" s="117"/>
    </row>
    <row r="10" spans="1:4" ht="24.95" customHeight="1" x14ac:dyDescent="0.2">
      <c r="A10" s="105"/>
      <c r="B10" s="105"/>
      <c r="C10" s="105"/>
      <c r="D10" s="105"/>
    </row>
    <row r="11" spans="1:4" ht="24.95" customHeight="1" x14ac:dyDescent="0.2">
      <c r="A11" s="105"/>
      <c r="B11" s="105"/>
      <c r="C11" s="105"/>
      <c r="D11" s="105"/>
    </row>
    <row r="12" spans="1:4" ht="24.95" customHeight="1" x14ac:dyDescent="0.2">
      <c r="A12" s="105"/>
      <c r="B12" s="105"/>
      <c r="C12" s="105"/>
      <c r="D12" s="105"/>
    </row>
    <row r="13" spans="1:4" ht="12" customHeight="1" x14ac:dyDescent="0.2">
      <c r="A13" s="3"/>
      <c r="B13" s="106" t="s">
        <v>53</v>
      </c>
      <c r="C13" s="106"/>
      <c r="D13" s="2" t="s">
        <v>106</v>
      </c>
    </row>
    <row r="14" spans="1:4" ht="12" customHeight="1" x14ac:dyDescent="0.2">
      <c r="A14" s="3"/>
      <c r="B14" s="106"/>
      <c r="C14" s="106"/>
      <c r="D14" s="2"/>
    </row>
    <row r="15" spans="1:4" ht="12" customHeight="1" x14ac:dyDescent="0.2">
      <c r="A15" s="3"/>
      <c r="B15" s="106" t="s">
        <v>2</v>
      </c>
      <c r="C15" s="106"/>
      <c r="D15" s="2" t="s">
        <v>107</v>
      </c>
    </row>
    <row r="16" spans="1:4" ht="12" customHeight="1" x14ac:dyDescent="0.2">
      <c r="A16" s="3"/>
      <c r="B16" s="106"/>
      <c r="C16" s="106"/>
      <c r="D16" s="2"/>
    </row>
    <row r="17" spans="1:4" ht="12" customHeight="1" x14ac:dyDescent="0.2">
      <c r="A17" s="4"/>
      <c r="B17" s="107"/>
      <c r="C17" s="107"/>
      <c r="D17" s="5"/>
    </row>
    <row r="18" spans="1:4" ht="12" customHeight="1" x14ac:dyDescent="0.2">
      <c r="A18" s="101"/>
      <c r="B18" s="101"/>
      <c r="C18" s="101"/>
      <c r="D18" s="101"/>
    </row>
    <row r="19" spans="1:4" ht="12" customHeight="1" x14ac:dyDescent="0.2">
      <c r="A19" s="98" t="s">
        <v>3</v>
      </c>
      <c r="B19" s="98"/>
      <c r="C19" s="98"/>
      <c r="D19" s="98"/>
    </row>
    <row r="20" spans="1:4" ht="12" customHeight="1" x14ac:dyDescent="0.2">
      <c r="A20" s="98" t="s">
        <v>54</v>
      </c>
      <c r="B20" s="98"/>
      <c r="C20" s="98"/>
      <c r="D20" s="98"/>
    </row>
    <row r="21" spans="1:4" ht="12" customHeight="1" x14ac:dyDescent="0.2">
      <c r="A21" s="98"/>
      <c r="B21" s="98"/>
      <c r="C21" s="98"/>
      <c r="D21" s="98"/>
    </row>
    <row r="22" spans="1:4" ht="12" customHeight="1" x14ac:dyDescent="0.2">
      <c r="A22" s="104" t="s">
        <v>95</v>
      </c>
      <c r="B22" s="104"/>
      <c r="C22" s="104"/>
      <c r="D22" s="104"/>
    </row>
    <row r="23" spans="1:4" ht="12" customHeight="1" x14ac:dyDescent="0.2">
      <c r="A23" s="98"/>
      <c r="B23" s="98"/>
      <c r="C23" s="98"/>
      <c r="D23" s="98"/>
    </row>
    <row r="24" spans="1:4" ht="12" customHeight="1" x14ac:dyDescent="0.2">
      <c r="A24" s="99" t="s">
        <v>92</v>
      </c>
      <c r="B24" s="99"/>
      <c r="C24" s="99"/>
      <c r="D24" s="99"/>
    </row>
    <row r="25" spans="1:4" ht="12" customHeight="1" x14ac:dyDescent="0.2">
      <c r="A25" s="99" t="s">
        <v>16</v>
      </c>
      <c r="B25" s="99"/>
      <c r="C25" s="99"/>
      <c r="D25" s="99"/>
    </row>
    <row r="26" spans="1:4" ht="12" customHeight="1" x14ac:dyDescent="0.2">
      <c r="A26" s="100"/>
      <c r="B26" s="100"/>
      <c r="C26" s="100"/>
      <c r="D26" s="100"/>
    </row>
    <row r="27" spans="1:4" ht="12" customHeight="1" x14ac:dyDescent="0.2">
      <c r="A27" s="101"/>
      <c r="B27" s="101"/>
      <c r="C27" s="101"/>
      <c r="D27" s="101"/>
    </row>
    <row r="28" spans="1:4" ht="12" customHeight="1" x14ac:dyDescent="0.2">
      <c r="A28" s="102" t="s">
        <v>4</v>
      </c>
      <c r="B28" s="102"/>
      <c r="C28" s="102"/>
      <c r="D28" s="102"/>
    </row>
    <row r="29" spans="1:4" ht="12" customHeight="1" x14ac:dyDescent="0.2">
      <c r="A29" s="103"/>
      <c r="B29" s="103"/>
      <c r="C29" s="103"/>
      <c r="D29" s="103"/>
    </row>
    <row r="30" spans="1:4" ht="12" customHeight="1" x14ac:dyDescent="0.2">
      <c r="A30" s="6" t="s">
        <v>5</v>
      </c>
      <c r="B30" s="95" t="s">
        <v>55</v>
      </c>
      <c r="C30" s="95"/>
      <c r="D30" s="95"/>
    </row>
    <row r="31" spans="1:4" ht="12" customHeight="1" x14ac:dyDescent="0.2">
      <c r="A31" s="7">
        <v>0</v>
      </c>
      <c r="B31" s="95" t="s">
        <v>56</v>
      </c>
      <c r="C31" s="95"/>
      <c r="D31" s="95"/>
    </row>
    <row r="32" spans="1:4" ht="12" customHeight="1" x14ac:dyDescent="0.2">
      <c r="A32" s="6" t="s">
        <v>0</v>
      </c>
      <c r="B32" s="95" t="s">
        <v>6</v>
      </c>
      <c r="C32" s="95"/>
      <c r="D32" s="95"/>
    </row>
    <row r="33" spans="1:4" ht="12" customHeight="1" x14ac:dyDescent="0.2">
      <c r="A33" s="6" t="s">
        <v>7</v>
      </c>
      <c r="B33" s="95" t="s">
        <v>8</v>
      </c>
      <c r="C33" s="95"/>
      <c r="D33" s="95"/>
    </row>
    <row r="34" spans="1:4" ht="12" customHeight="1" x14ac:dyDescent="0.2">
      <c r="A34" s="6" t="s">
        <v>9</v>
      </c>
      <c r="B34" s="95" t="s">
        <v>10</v>
      </c>
      <c r="C34" s="95"/>
      <c r="D34" s="95"/>
    </row>
    <row r="35" spans="1:4" ht="12" customHeight="1" x14ac:dyDescent="0.2">
      <c r="A35" s="6" t="s">
        <v>11</v>
      </c>
      <c r="B35" s="95" t="s">
        <v>57</v>
      </c>
      <c r="C35" s="95"/>
      <c r="D35" s="95"/>
    </row>
    <row r="36" spans="1:4" ht="12" customHeight="1" x14ac:dyDescent="0.2">
      <c r="A36" s="6" t="s">
        <v>12</v>
      </c>
      <c r="B36" s="95" t="s">
        <v>13</v>
      </c>
      <c r="C36" s="95"/>
      <c r="D36" s="95"/>
    </row>
    <row r="37" spans="1:4" ht="12" customHeight="1" x14ac:dyDescent="0.2">
      <c r="A37" s="6" t="s">
        <v>15</v>
      </c>
      <c r="B37" s="95" t="s">
        <v>58</v>
      </c>
      <c r="C37" s="95"/>
      <c r="D37" s="95"/>
    </row>
    <row r="38" spans="1:4" ht="12" customHeight="1" x14ac:dyDescent="0.2">
      <c r="A38" s="6"/>
      <c r="B38" s="95"/>
      <c r="C38" s="95"/>
      <c r="D38" s="95"/>
    </row>
    <row r="39" spans="1:4" ht="12" customHeight="1" x14ac:dyDescent="0.2">
      <c r="A39" s="6"/>
      <c r="B39" s="95"/>
      <c r="C39" s="95"/>
      <c r="D39" s="95"/>
    </row>
    <row r="40" spans="1:4" ht="12" customHeight="1" x14ac:dyDescent="0.2">
      <c r="A40" s="6"/>
      <c r="B40" s="6"/>
      <c r="C40" s="6"/>
      <c r="D40" s="6"/>
    </row>
    <row r="41" spans="1:4" ht="12" customHeight="1" x14ac:dyDescent="0.2">
      <c r="A41" s="6"/>
      <c r="B41" s="6"/>
      <c r="C41" s="6"/>
      <c r="D41" s="6"/>
    </row>
    <row r="42" spans="1:4" ht="12" customHeight="1" x14ac:dyDescent="0.2">
      <c r="A42" s="6"/>
      <c r="B42" s="6"/>
      <c r="C42" s="6"/>
      <c r="D42" s="6"/>
    </row>
    <row r="43" spans="1:4" ht="12" customHeight="1" x14ac:dyDescent="0.2">
      <c r="A43" s="6"/>
      <c r="B43" s="97"/>
      <c r="C43" s="97"/>
      <c r="D43" s="97"/>
    </row>
    <row r="44" spans="1:4" x14ac:dyDescent="0.2">
      <c r="A44" s="95" t="s">
        <v>14</v>
      </c>
      <c r="B44" s="95"/>
      <c r="C44" s="95"/>
      <c r="D44" s="95"/>
    </row>
    <row r="45" spans="1:4" ht="39.950000000000003" customHeight="1" x14ac:dyDescent="0.2">
      <c r="A45" s="96" t="s">
        <v>84</v>
      </c>
      <c r="B45" s="96"/>
      <c r="C45" s="96"/>
      <c r="D45" s="96"/>
    </row>
  </sheetData>
  <mergeCells count="44">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A44:D44"/>
    <mergeCell ref="A45:D45"/>
    <mergeCell ref="B35:D35"/>
    <mergeCell ref="B36:D36"/>
    <mergeCell ref="B37:D37"/>
    <mergeCell ref="B38:D38"/>
    <mergeCell ref="B39:D39"/>
    <mergeCell ref="B43:D4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140" zoomScaleNormal="140" workbookViewId="0">
      <selection sqref="A1:C1"/>
    </sheetView>
  </sheetViews>
  <sheetFormatPr baseColWidth="10" defaultRowHeight="12" x14ac:dyDescent="0.2"/>
  <cols>
    <col min="1" max="1" width="10.7109375" style="8" customWidth="1"/>
    <col min="2" max="2" width="72.7109375" style="20" customWidth="1"/>
    <col min="3" max="3" width="8.7109375" style="8" customWidth="1"/>
    <col min="4" max="16384" width="11.42578125" style="8"/>
  </cols>
  <sheetData>
    <row r="1" spans="1:3" s="33" customFormat="1" ht="45" customHeight="1" x14ac:dyDescent="0.25">
      <c r="A1" s="120" t="s">
        <v>96</v>
      </c>
      <c r="B1" s="120"/>
      <c r="C1" s="120"/>
    </row>
    <row r="2" spans="1:3" s="9" customFormat="1" ht="23.1" customHeight="1" x14ac:dyDescent="0.2">
      <c r="B2" s="10"/>
      <c r="C2" s="9" t="s">
        <v>21</v>
      </c>
    </row>
    <row r="3" spans="1:3" s="9" customFormat="1" ht="30" customHeight="1" x14ac:dyDescent="0.2">
      <c r="A3" s="121" t="s">
        <v>97</v>
      </c>
      <c r="B3" s="121"/>
      <c r="C3" s="9">
        <v>3</v>
      </c>
    </row>
    <row r="4" spans="1:3" s="11" customFormat="1" ht="12" customHeight="1" x14ac:dyDescent="0.2">
      <c r="A4" s="12" t="s">
        <v>23</v>
      </c>
      <c r="B4" s="13" t="s">
        <v>98</v>
      </c>
      <c r="C4" s="14">
        <v>4</v>
      </c>
    </row>
    <row r="5" spans="1:3" s="11" customFormat="1" ht="8.1" customHeight="1" x14ac:dyDescent="0.2">
      <c r="A5" s="12"/>
      <c r="B5" s="13"/>
      <c r="C5" s="14"/>
    </row>
    <row r="6" spans="1:3" s="17" customFormat="1" ht="12" customHeight="1" x14ac:dyDescent="0.2">
      <c r="A6" s="15" t="s">
        <v>24</v>
      </c>
      <c r="B6" s="16" t="s">
        <v>99</v>
      </c>
      <c r="C6" s="14">
        <v>4</v>
      </c>
    </row>
    <row r="7" spans="1:3" s="11" customFormat="1" ht="12" customHeight="1" x14ac:dyDescent="0.2">
      <c r="A7" s="12"/>
      <c r="B7" s="13"/>
      <c r="C7" s="14"/>
    </row>
    <row r="8" spans="1:3" s="11" customFormat="1" ht="24" customHeight="1" x14ac:dyDescent="0.2">
      <c r="A8" s="12" t="s">
        <v>22</v>
      </c>
      <c r="B8" s="13" t="s">
        <v>100</v>
      </c>
      <c r="C8" s="14">
        <v>5</v>
      </c>
    </row>
    <row r="9" spans="1:3" x14ac:dyDescent="0.2">
      <c r="A9" s="12"/>
      <c r="B9" s="13"/>
    </row>
    <row r="10" spans="1:3" ht="12" customHeight="1" x14ac:dyDescent="0.2">
      <c r="A10" s="12" t="s">
        <v>83</v>
      </c>
      <c r="B10" s="13" t="s">
        <v>101</v>
      </c>
      <c r="C10" s="8">
        <v>6</v>
      </c>
    </row>
    <row r="11" spans="1:3" x14ac:dyDescent="0.2">
      <c r="A11" s="18"/>
      <c r="B11" s="19"/>
    </row>
    <row r="12" spans="1:3" ht="30" customHeight="1" x14ac:dyDescent="0.2">
      <c r="A12" s="18" t="s">
        <v>102</v>
      </c>
      <c r="B12" s="18"/>
      <c r="C12" s="11">
        <v>7</v>
      </c>
    </row>
    <row r="13" spans="1:3" ht="30" customHeight="1" x14ac:dyDescent="0.2">
      <c r="A13" s="121" t="s">
        <v>103</v>
      </c>
      <c r="B13" s="121"/>
      <c r="C13" s="11">
        <v>8</v>
      </c>
    </row>
    <row r="14" spans="1:3" ht="30" customHeight="1" x14ac:dyDescent="0.2">
      <c r="A14" s="119"/>
      <c r="B14" s="119"/>
      <c r="C14" s="11"/>
    </row>
    <row r="15" spans="1:3" x14ac:dyDescent="0.2">
      <c r="A15" s="18"/>
      <c r="B15" s="19"/>
    </row>
    <row r="16" spans="1:3" x14ac:dyDescent="0.2">
      <c r="A16" s="18"/>
      <c r="B16" s="19"/>
    </row>
    <row r="17" spans="1:2" x14ac:dyDescent="0.2">
      <c r="A17" s="18"/>
      <c r="B17" s="19"/>
    </row>
    <row r="18" spans="1:2" x14ac:dyDescent="0.2">
      <c r="A18" s="18"/>
      <c r="B18" s="19"/>
    </row>
  </sheetData>
  <mergeCells count="4">
    <mergeCell ref="A14:B14"/>
    <mergeCell ref="A1:C1"/>
    <mergeCell ref="A3:B3"/>
    <mergeCell ref="A13:B1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Q243 2022 01&amp;R&amp;"-,Standard"&amp;7&amp;P</oddFooter>
    <evenFooter>&amp;L&amp;"-,Standard"&amp;7&amp;P&amp;R&amp;"-,Standard"&amp;7StatA MV, Statistischer Bericht Q243 2022 01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zoomScale="140" zoomScaleNormal="140" workbookViewId="0"/>
  </sheetViews>
  <sheetFormatPr baseColWidth="10" defaultRowHeight="12" customHeight="1" x14ac:dyDescent="0.2"/>
  <cols>
    <col min="1" max="1" width="95.7109375" style="8" customWidth="1"/>
    <col min="2" max="2" width="58.5703125" style="20" customWidth="1"/>
    <col min="3" max="16384" width="11.42578125" style="8"/>
  </cols>
  <sheetData>
    <row r="1" spans="1:2" ht="45" customHeight="1" x14ac:dyDescent="0.25">
      <c r="A1" s="34" t="s">
        <v>97</v>
      </c>
      <c r="B1" s="35"/>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Q243 2022 01&amp;R&amp;"-,Standard"&amp;7&amp;P</oddFooter>
    <evenFooter>&amp;L&amp;"-,Standard"&amp;7&amp;P&amp;R&amp;"-,Standard"&amp;7StatA MV, Statistischer Bericht Q243 2022 01</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zoomScale="140" zoomScaleNormal="140" workbookViewId="0">
      <pane xSplit="2" ySplit="6" topLeftCell="C7" activePane="bottomRight" state="frozen"/>
      <selection sqref="A1:B1"/>
      <selection pane="topRight" sqref="A1:B1"/>
      <selection pane="bottomLeft" sqref="A1:B1"/>
      <selection pane="bottomRight" sqref="A1:B1"/>
    </sheetView>
  </sheetViews>
  <sheetFormatPr baseColWidth="10" defaultColWidth="11.28515625" defaultRowHeight="11.25" x14ac:dyDescent="0.2"/>
  <cols>
    <col min="1" max="1" width="3.7109375" style="37" customWidth="1"/>
    <col min="2" max="2" width="32.7109375" style="37" customWidth="1"/>
    <col min="3" max="4" width="17.7109375" style="37" customWidth="1"/>
    <col min="5" max="5" width="19.7109375" style="37" customWidth="1"/>
    <col min="6" max="16384" width="11.28515625" style="37"/>
  </cols>
  <sheetData>
    <row r="1" spans="1:5" s="36" customFormat="1" ht="45" customHeight="1" x14ac:dyDescent="0.2">
      <c r="A1" s="124" t="s">
        <v>23</v>
      </c>
      <c r="B1" s="125"/>
      <c r="C1" s="122" t="s">
        <v>93</v>
      </c>
      <c r="D1" s="122"/>
      <c r="E1" s="123"/>
    </row>
    <row r="2" spans="1:5" ht="11.45" customHeight="1" x14ac:dyDescent="0.2">
      <c r="A2" s="128" t="s">
        <v>25</v>
      </c>
      <c r="B2" s="126" t="s">
        <v>26</v>
      </c>
      <c r="C2" s="126" t="s">
        <v>33</v>
      </c>
      <c r="D2" s="126" t="s">
        <v>59</v>
      </c>
      <c r="E2" s="127" t="s">
        <v>85</v>
      </c>
    </row>
    <row r="3" spans="1:5" ht="11.45" customHeight="1" x14ac:dyDescent="0.2">
      <c r="A3" s="128"/>
      <c r="B3" s="126"/>
      <c r="C3" s="126"/>
      <c r="D3" s="126"/>
      <c r="E3" s="127"/>
    </row>
    <row r="4" spans="1:5" ht="11.45" customHeight="1" x14ac:dyDescent="0.2">
      <c r="A4" s="128"/>
      <c r="B4" s="126"/>
      <c r="C4" s="126"/>
      <c r="D4" s="126"/>
      <c r="E4" s="127"/>
    </row>
    <row r="5" spans="1:5" ht="11.45" customHeight="1" x14ac:dyDescent="0.2">
      <c r="A5" s="128"/>
      <c r="B5" s="126"/>
      <c r="C5" s="81" t="s">
        <v>28</v>
      </c>
      <c r="D5" s="126" t="s">
        <v>34</v>
      </c>
      <c r="E5" s="127"/>
    </row>
    <row r="6" spans="1:5" s="29" customFormat="1" ht="11.45" customHeight="1" x14ac:dyDescent="0.2">
      <c r="A6" s="24">
        <v>1</v>
      </c>
      <c r="B6" s="25">
        <v>2</v>
      </c>
      <c r="C6" s="25">
        <v>3</v>
      </c>
      <c r="D6" s="25">
        <v>4</v>
      </c>
      <c r="E6" s="32">
        <v>5</v>
      </c>
    </row>
    <row r="7" spans="1:5" ht="11.45" customHeight="1" x14ac:dyDescent="0.2">
      <c r="A7" s="66"/>
      <c r="B7" s="38"/>
      <c r="C7" s="83"/>
      <c r="D7" s="83"/>
      <c r="E7" s="83"/>
    </row>
    <row r="8" spans="1:5" s="40" customFormat="1" ht="11.45" customHeight="1" x14ac:dyDescent="0.2">
      <c r="A8" s="28">
        <f>IF(D8&lt;&gt;"",COUNTA($D$8:D8),"")</f>
        <v>1</v>
      </c>
      <c r="B8" s="39" t="s">
        <v>29</v>
      </c>
      <c r="C8" s="84">
        <v>44</v>
      </c>
      <c r="D8" s="84">
        <v>898558</v>
      </c>
      <c r="E8" s="84">
        <v>901153</v>
      </c>
    </row>
    <row r="9" spans="1:5" s="40" customFormat="1" ht="11.45" customHeight="1" x14ac:dyDescent="0.2">
      <c r="A9" s="28" t="str">
        <f>IF(D9&lt;&gt;"",COUNTA($D$8:D9),"")</f>
        <v/>
      </c>
      <c r="B9" s="41" t="s">
        <v>31</v>
      </c>
      <c r="C9" s="83"/>
      <c r="D9" s="83"/>
      <c r="E9" s="83"/>
    </row>
    <row r="10" spans="1:5" s="40" customFormat="1" ht="11.45" customHeight="1" x14ac:dyDescent="0.2">
      <c r="A10" s="28">
        <f>IF(D10&lt;&gt;"",COUNTA($D$8:D10),"")</f>
        <v>2</v>
      </c>
      <c r="B10" s="41" t="s">
        <v>32</v>
      </c>
      <c r="C10" s="83">
        <v>32</v>
      </c>
      <c r="D10" s="83">
        <v>753305</v>
      </c>
      <c r="E10" s="83">
        <v>754962</v>
      </c>
    </row>
    <row r="11" spans="1:5" s="40" customFormat="1" ht="11.45" customHeight="1" x14ac:dyDescent="0.2">
      <c r="A11" s="28">
        <f>IF(D11&lt;&gt;"",COUNTA($D$8:D11),"")</f>
        <v>3</v>
      </c>
      <c r="B11" s="41" t="s">
        <v>41</v>
      </c>
      <c r="C11" s="83">
        <v>12</v>
      </c>
      <c r="D11" s="83">
        <v>145254</v>
      </c>
      <c r="E11" s="83">
        <v>146191</v>
      </c>
    </row>
    <row r="12" spans="1:5" s="40" customFormat="1" ht="11.45" customHeight="1" x14ac:dyDescent="0.2">
      <c r="A12" s="28"/>
      <c r="B12" s="42"/>
      <c r="C12" s="83"/>
      <c r="D12" s="83"/>
      <c r="E12" s="83"/>
    </row>
    <row r="13" spans="1:5" s="40" customFormat="1" ht="11.45" customHeight="1" x14ac:dyDescent="0.2">
      <c r="A13" s="28">
        <f>IF(D13&lt;&gt;"",COUNTA($D$8:D13),"")</f>
        <v>4</v>
      </c>
      <c r="B13" s="39" t="s">
        <v>38</v>
      </c>
      <c r="C13" s="84">
        <v>8</v>
      </c>
      <c r="D13" s="84">
        <v>250313</v>
      </c>
      <c r="E13" s="84">
        <v>250313</v>
      </c>
    </row>
    <row r="14" spans="1:5" s="40" customFormat="1" ht="11.45" customHeight="1" x14ac:dyDescent="0.2">
      <c r="A14" s="28" t="str">
        <f>IF(D14&lt;&gt;"",COUNTA($D$8:D14),"")</f>
        <v/>
      </c>
      <c r="B14" s="41"/>
      <c r="C14" s="83"/>
      <c r="D14" s="83"/>
      <c r="E14" s="83"/>
    </row>
    <row r="15" spans="1:5" s="40" customFormat="1" ht="11.45" customHeight="1" x14ac:dyDescent="0.2">
      <c r="A15" s="28">
        <f>IF(D15&lt;&gt;"",COUNTA($D$8:D15),"")</f>
        <v>5</v>
      </c>
      <c r="B15" s="39" t="s">
        <v>30</v>
      </c>
      <c r="C15" s="84">
        <v>52</v>
      </c>
      <c r="D15" s="84">
        <v>1148871</v>
      </c>
      <c r="E15" s="84">
        <v>1151466</v>
      </c>
    </row>
    <row r="16" spans="1:5" s="52" customFormat="1" ht="11.45" customHeight="1" x14ac:dyDescent="0.2">
      <c r="A16" s="48"/>
      <c r="B16" s="49"/>
      <c r="C16" s="50"/>
      <c r="D16" s="50"/>
      <c r="E16" s="51"/>
    </row>
    <row r="17" spans="1:5" ht="11.45" customHeight="1" x14ac:dyDescent="0.2">
      <c r="A17" s="43"/>
      <c r="B17" s="44"/>
      <c r="C17" s="45"/>
      <c r="D17" s="45"/>
      <c r="E17" s="45"/>
    </row>
    <row r="18" spans="1:5" ht="11.45" customHeight="1" x14ac:dyDescent="0.2">
      <c r="A18" s="43"/>
      <c r="B18" s="46"/>
      <c r="C18" s="45"/>
      <c r="D18" s="45"/>
      <c r="E18" s="45"/>
    </row>
    <row r="19" spans="1:5" ht="11.45" customHeight="1" x14ac:dyDescent="0.2">
      <c r="A19" s="43"/>
      <c r="C19" s="45"/>
      <c r="D19" s="45"/>
      <c r="E19" s="45"/>
    </row>
    <row r="20" spans="1:5" ht="11.45" customHeight="1" x14ac:dyDescent="0.2">
      <c r="A20" s="43"/>
      <c r="C20" s="45"/>
      <c r="D20" s="45"/>
      <c r="E20" s="45"/>
    </row>
    <row r="21" spans="1:5" ht="11.45" customHeight="1" x14ac:dyDescent="0.2">
      <c r="A21" s="43"/>
      <c r="C21" s="45"/>
      <c r="D21" s="45"/>
      <c r="E21" s="45"/>
    </row>
    <row r="22" spans="1:5" ht="11.45" customHeight="1" x14ac:dyDescent="0.2">
      <c r="A22" s="43"/>
      <c r="C22" s="45"/>
      <c r="D22" s="45"/>
      <c r="E22" s="45"/>
    </row>
    <row r="23" spans="1:5" ht="11.45" customHeight="1" x14ac:dyDescent="0.2">
      <c r="A23" s="43"/>
      <c r="C23" s="45"/>
      <c r="D23" s="45"/>
      <c r="E23" s="45"/>
    </row>
    <row r="24" spans="1:5" ht="11.45" customHeight="1" x14ac:dyDescent="0.2">
      <c r="A24" s="43"/>
      <c r="C24" s="45"/>
      <c r="D24" s="45"/>
      <c r="E24" s="45"/>
    </row>
    <row r="25" spans="1:5" ht="11.45" customHeight="1" x14ac:dyDescent="0.2">
      <c r="A25" s="43"/>
      <c r="C25" s="45"/>
      <c r="D25" s="45"/>
      <c r="E25" s="45"/>
    </row>
    <row r="26" spans="1:5" ht="11.45" customHeight="1" x14ac:dyDescent="0.2">
      <c r="A26" s="43"/>
      <c r="C26" s="45"/>
      <c r="D26" s="45"/>
      <c r="E26" s="45"/>
    </row>
    <row r="27" spans="1:5" ht="11.45" customHeight="1" x14ac:dyDescent="0.2">
      <c r="A27" s="43"/>
      <c r="C27" s="45"/>
      <c r="D27" s="45"/>
      <c r="E27" s="45"/>
    </row>
    <row r="28" spans="1:5" ht="11.45" customHeight="1" x14ac:dyDescent="0.2">
      <c r="A28" s="43"/>
      <c r="C28" s="45"/>
      <c r="D28" s="45"/>
      <c r="E28" s="45"/>
    </row>
    <row r="29" spans="1:5" ht="11.45" customHeight="1" x14ac:dyDescent="0.2">
      <c r="A29" s="43"/>
      <c r="C29" s="45"/>
      <c r="D29" s="45"/>
      <c r="E29" s="45"/>
    </row>
    <row r="30" spans="1:5" ht="11.45" customHeight="1" x14ac:dyDescent="0.2">
      <c r="A30" s="43"/>
      <c r="C30" s="45"/>
      <c r="D30" s="45"/>
      <c r="E30" s="45"/>
    </row>
    <row r="31" spans="1:5" ht="11.45" customHeight="1" x14ac:dyDescent="0.2">
      <c r="A31" s="43"/>
      <c r="C31" s="45"/>
      <c r="D31" s="45"/>
      <c r="E31" s="45"/>
    </row>
    <row r="32" spans="1:5" ht="11.45" customHeight="1" x14ac:dyDescent="0.2">
      <c r="A32" s="43"/>
      <c r="C32" s="45"/>
      <c r="D32" s="45"/>
      <c r="E32" s="45"/>
    </row>
    <row r="33" spans="1:5" ht="11.45" customHeight="1" x14ac:dyDescent="0.2">
      <c r="A33" s="43"/>
      <c r="C33" s="45"/>
      <c r="D33" s="45"/>
      <c r="E33" s="45"/>
    </row>
    <row r="34" spans="1:5" ht="11.45" customHeight="1" x14ac:dyDescent="0.2">
      <c r="A34" s="43"/>
      <c r="C34" s="45"/>
      <c r="D34" s="45"/>
      <c r="E34" s="45"/>
    </row>
    <row r="35" spans="1:5" ht="11.45" customHeight="1" x14ac:dyDescent="0.2">
      <c r="A35" s="43"/>
      <c r="C35" s="45"/>
      <c r="D35" s="45"/>
      <c r="E35" s="45"/>
    </row>
    <row r="36" spans="1:5" ht="11.45" customHeight="1" x14ac:dyDescent="0.2">
      <c r="A36" s="43"/>
      <c r="C36" s="45"/>
      <c r="D36" s="45"/>
      <c r="E36" s="45"/>
    </row>
    <row r="37" spans="1:5" ht="11.45" customHeight="1" x14ac:dyDescent="0.2">
      <c r="A37" s="43"/>
      <c r="C37" s="45"/>
      <c r="D37" s="45"/>
      <c r="E37" s="45"/>
    </row>
    <row r="38" spans="1:5" ht="11.45" customHeight="1" x14ac:dyDescent="0.2">
      <c r="A38" s="43"/>
      <c r="C38" s="45"/>
      <c r="D38" s="45"/>
      <c r="E38" s="45"/>
    </row>
    <row r="39" spans="1:5" ht="11.45" customHeight="1" x14ac:dyDescent="0.2">
      <c r="A39" s="43"/>
      <c r="C39" s="45"/>
      <c r="D39" s="45"/>
      <c r="E39" s="45"/>
    </row>
    <row r="40" spans="1:5" ht="11.45" customHeight="1" x14ac:dyDescent="0.2">
      <c r="A40" s="43"/>
      <c r="C40" s="45"/>
      <c r="D40" s="45"/>
      <c r="E40" s="45"/>
    </row>
    <row r="41" spans="1:5" ht="11.45" customHeight="1" x14ac:dyDescent="0.2">
      <c r="A41" s="43"/>
      <c r="C41" s="45"/>
      <c r="D41" s="45"/>
      <c r="E41" s="45"/>
    </row>
    <row r="42" spans="1:5" ht="11.45" customHeight="1" x14ac:dyDescent="0.2">
      <c r="A42" s="43"/>
      <c r="C42" s="45"/>
      <c r="D42" s="45"/>
      <c r="E42" s="45"/>
    </row>
    <row r="43" spans="1:5" ht="11.45" customHeight="1" x14ac:dyDescent="0.2">
      <c r="A43" s="43"/>
      <c r="C43" s="45"/>
      <c r="D43" s="45"/>
      <c r="E43" s="45"/>
    </row>
    <row r="44" spans="1:5" ht="11.45" customHeight="1" x14ac:dyDescent="0.2">
      <c r="A44" s="43"/>
      <c r="C44" s="47"/>
      <c r="D44" s="47"/>
      <c r="E44" s="47"/>
    </row>
    <row r="45" spans="1:5" ht="11.45" customHeight="1" x14ac:dyDescent="0.2"/>
    <row r="46" spans="1:5" ht="11.45" customHeight="1" x14ac:dyDescent="0.2"/>
    <row r="47" spans="1:5" ht="11.45" customHeight="1" x14ac:dyDescent="0.2"/>
    <row r="48" spans="1:5"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sheetData>
  <mergeCells count="8">
    <mergeCell ref="C1:E1"/>
    <mergeCell ref="A1:B1"/>
    <mergeCell ref="C2:C4"/>
    <mergeCell ref="E2:E4"/>
    <mergeCell ref="D2:D4"/>
    <mergeCell ref="B2:B5"/>
    <mergeCell ref="D5:E5"/>
    <mergeCell ref="A2:A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Q243 2022 01&amp;R&amp;"-,Standard"&amp;7&amp;P</oddFooter>
    <evenFooter>&amp;L&amp;"-,Standard"&amp;7&amp;P&amp;R&amp;"-,Standard"&amp;7StatA MV, Statistischer Bericht Q243 2022 01</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zoomScale="140" zoomScaleNormal="140" workbookViewId="0">
      <pane xSplit="3" ySplit="6" topLeftCell="D7" activePane="bottomRight" state="frozen"/>
      <selection sqref="A1:B1"/>
      <selection pane="topRight" sqref="A1:B1"/>
      <selection pane="bottomLeft" sqref="A1:B1"/>
      <selection pane="bottomRight" sqref="A1:C1"/>
    </sheetView>
  </sheetViews>
  <sheetFormatPr baseColWidth="10" defaultColWidth="11.28515625" defaultRowHeight="11.25" x14ac:dyDescent="0.2"/>
  <cols>
    <col min="1" max="1" width="3.7109375" style="31" customWidth="1"/>
    <col min="2" max="2" width="7.7109375" style="62" customWidth="1"/>
    <col min="3" max="3" width="40.7109375" style="37" customWidth="1"/>
    <col min="4" max="4" width="10.28515625" style="37" customWidth="1"/>
    <col min="5" max="5" width="9.7109375" style="37" customWidth="1"/>
    <col min="6" max="6" width="10.28515625" style="37" customWidth="1"/>
    <col min="7" max="7" width="9.7109375" style="37" customWidth="1"/>
    <col min="8" max="10" width="10.7109375" style="37" customWidth="1"/>
    <col min="11" max="16384" width="11.28515625" style="37"/>
  </cols>
  <sheetData>
    <row r="1" spans="1:8" s="36" customFormat="1" ht="45" customHeight="1" x14ac:dyDescent="0.2">
      <c r="A1" s="124" t="s">
        <v>22</v>
      </c>
      <c r="B1" s="125"/>
      <c r="C1" s="125"/>
      <c r="D1" s="122" t="s">
        <v>87</v>
      </c>
      <c r="E1" s="122"/>
      <c r="F1" s="122"/>
      <c r="G1" s="123"/>
    </row>
    <row r="2" spans="1:8" ht="11.45" customHeight="1" x14ac:dyDescent="0.2">
      <c r="A2" s="128" t="s">
        <v>25</v>
      </c>
      <c r="B2" s="126" t="s">
        <v>61</v>
      </c>
      <c r="C2" s="126" t="s">
        <v>60</v>
      </c>
      <c r="D2" s="126" t="s">
        <v>27</v>
      </c>
      <c r="E2" s="126"/>
      <c r="F2" s="126" t="s">
        <v>62</v>
      </c>
      <c r="G2" s="127"/>
    </row>
    <row r="3" spans="1:8" ht="11.45" customHeight="1" x14ac:dyDescent="0.2">
      <c r="A3" s="128"/>
      <c r="B3" s="126"/>
      <c r="C3" s="126"/>
      <c r="D3" s="126"/>
      <c r="E3" s="126"/>
      <c r="F3" s="126"/>
      <c r="G3" s="127"/>
    </row>
    <row r="4" spans="1:8" ht="11.45" customHeight="1" x14ac:dyDescent="0.2">
      <c r="A4" s="128"/>
      <c r="B4" s="126"/>
      <c r="C4" s="126"/>
      <c r="D4" s="126"/>
      <c r="E4" s="126"/>
      <c r="F4" s="126"/>
      <c r="G4" s="127"/>
    </row>
    <row r="5" spans="1:8" ht="11.45" customHeight="1" x14ac:dyDescent="0.2">
      <c r="A5" s="128"/>
      <c r="B5" s="126"/>
      <c r="C5" s="126"/>
      <c r="D5" s="81" t="s">
        <v>34</v>
      </c>
      <c r="E5" s="81" t="s">
        <v>35</v>
      </c>
      <c r="F5" s="81" t="s">
        <v>34</v>
      </c>
      <c r="G5" s="82" t="s">
        <v>35</v>
      </c>
    </row>
    <row r="6" spans="1:8" s="29" customFormat="1" ht="11.45" customHeight="1" x14ac:dyDescent="0.2">
      <c r="A6" s="24">
        <v>1</v>
      </c>
      <c r="B6" s="25">
        <v>2</v>
      </c>
      <c r="C6" s="25">
        <v>3</v>
      </c>
      <c r="D6" s="25">
        <v>4</v>
      </c>
      <c r="E6" s="25">
        <v>5</v>
      </c>
      <c r="F6" s="26">
        <v>6</v>
      </c>
      <c r="G6" s="27">
        <v>7</v>
      </c>
    </row>
    <row r="7" spans="1:8" s="40" customFormat="1" ht="20.100000000000001" customHeight="1" x14ac:dyDescent="0.2">
      <c r="A7" s="30"/>
      <c r="B7" s="63"/>
      <c r="C7" s="63"/>
      <c r="D7" s="129" t="s">
        <v>36</v>
      </c>
      <c r="E7" s="129"/>
      <c r="F7" s="129"/>
      <c r="G7" s="129"/>
    </row>
    <row r="8" spans="1:8" s="40" customFormat="1" ht="11.1" customHeight="1" x14ac:dyDescent="0.2">
      <c r="A8" s="30">
        <f>IF(E8&lt;&gt;"",COUNTA($E$8:E8),"")</f>
        <v>1</v>
      </c>
      <c r="B8" s="53"/>
      <c r="C8" s="53">
        <v>1996</v>
      </c>
      <c r="D8" s="85">
        <v>2883670</v>
      </c>
      <c r="E8" s="87" t="s">
        <v>9</v>
      </c>
      <c r="F8" s="85">
        <v>2740733</v>
      </c>
      <c r="G8" s="87" t="s">
        <v>9</v>
      </c>
    </row>
    <row r="9" spans="1:8" s="40" customFormat="1" ht="11.1" customHeight="1" x14ac:dyDescent="0.2">
      <c r="A9" s="30">
        <f>IF(E9&lt;&gt;"",COUNTA($E$8:E9),"")</f>
        <v>2</v>
      </c>
      <c r="B9" s="53"/>
      <c r="C9" s="53">
        <v>2000</v>
      </c>
      <c r="D9" s="85">
        <v>3457435</v>
      </c>
      <c r="E9" s="87" t="s">
        <v>9</v>
      </c>
      <c r="F9" s="85">
        <v>3308215</v>
      </c>
      <c r="G9" s="87" t="s">
        <v>9</v>
      </c>
    </row>
    <row r="10" spans="1:8" ht="11.1" customHeight="1" x14ac:dyDescent="0.2">
      <c r="A10" s="30">
        <f>IF(E10&lt;&gt;"",COUNTA($E$8:E10),"")</f>
        <v>3</v>
      </c>
      <c r="B10" s="53"/>
      <c r="C10" s="53">
        <v>2010</v>
      </c>
      <c r="D10" s="85">
        <v>1951914</v>
      </c>
      <c r="E10" s="87" t="s">
        <v>9</v>
      </c>
      <c r="F10" s="85">
        <v>1864367</v>
      </c>
      <c r="G10" s="87" t="s">
        <v>9</v>
      </c>
    </row>
    <row r="11" spans="1:8" ht="11.1" customHeight="1" x14ac:dyDescent="0.2">
      <c r="A11" s="30">
        <f>IF(E11&lt;&gt;"",COUNTA($E$8:E11),"")</f>
        <v>4</v>
      </c>
      <c r="B11" s="53"/>
      <c r="C11" s="53">
        <v>2012</v>
      </c>
      <c r="D11" s="85">
        <v>1916286</v>
      </c>
      <c r="E11" s="87" t="s">
        <v>9</v>
      </c>
      <c r="F11" s="85">
        <v>1948478</v>
      </c>
      <c r="G11" s="87" t="s">
        <v>9</v>
      </c>
    </row>
    <row r="12" spans="1:8" ht="11.1" customHeight="1" x14ac:dyDescent="0.2">
      <c r="A12" s="30">
        <f>IF(E12&lt;&gt;"",COUNTA($E$8:E12),"")</f>
        <v>5</v>
      </c>
      <c r="B12" s="53"/>
      <c r="C12" s="53">
        <v>2014</v>
      </c>
      <c r="D12" s="85">
        <v>1575401</v>
      </c>
      <c r="E12" s="87" t="s">
        <v>9</v>
      </c>
      <c r="F12" s="85">
        <v>1575431</v>
      </c>
      <c r="G12" s="87" t="s">
        <v>9</v>
      </c>
    </row>
    <row r="13" spans="1:8" ht="11.1" customHeight="1" x14ac:dyDescent="0.2">
      <c r="A13" s="30">
        <f>IF(E13&lt;&gt;"",COUNTA($E$8:E13),"")</f>
        <v>6</v>
      </c>
      <c r="B13" s="53"/>
      <c r="C13" s="53">
        <v>2016</v>
      </c>
      <c r="D13" s="85">
        <v>1057473</v>
      </c>
      <c r="E13" s="87" t="s">
        <v>9</v>
      </c>
      <c r="F13" s="85">
        <v>1068298</v>
      </c>
      <c r="G13" s="87" t="s">
        <v>9</v>
      </c>
    </row>
    <row r="14" spans="1:8" ht="11.1" customHeight="1" x14ac:dyDescent="0.2">
      <c r="A14" s="30">
        <f>IF(E14&lt;&gt;"",COUNTA($E$8:E14),"")</f>
        <v>7</v>
      </c>
      <c r="B14" s="53"/>
      <c r="C14" s="53">
        <v>2018</v>
      </c>
      <c r="D14" s="85">
        <v>1192072</v>
      </c>
      <c r="E14" s="87" t="s">
        <v>9</v>
      </c>
      <c r="F14" s="85">
        <v>1191393</v>
      </c>
      <c r="G14" s="87" t="s">
        <v>9</v>
      </c>
    </row>
    <row r="15" spans="1:8" ht="11.1" customHeight="1" x14ac:dyDescent="0.2">
      <c r="A15" s="30">
        <f>IF(E15&lt;&gt;"",COUNTA($E$8:E15),"")</f>
        <v>8</v>
      </c>
      <c r="B15" s="53"/>
      <c r="C15" s="53">
        <v>2020</v>
      </c>
      <c r="D15" s="85">
        <v>1118695</v>
      </c>
      <c r="E15" s="87" t="s">
        <v>9</v>
      </c>
      <c r="F15" s="85">
        <v>1119989</v>
      </c>
      <c r="G15" s="87" t="s">
        <v>9</v>
      </c>
    </row>
    <row r="16" spans="1:8" ht="11.1" customHeight="1" x14ac:dyDescent="0.2">
      <c r="A16" s="30">
        <f>IF(E16&lt;&gt;"",COUNTA($E$8:E16),"")</f>
        <v>9</v>
      </c>
      <c r="B16" s="53"/>
      <c r="C16" s="55">
        <v>2022</v>
      </c>
      <c r="D16" s="86">
        <v>898558</v>
      </c>
      <c r="E16" s="88" t="s">
        <v>9</v>
      </c>
      <c r="F16" s="86">
        <v>901153</v>
      </c>
      <c r="G16" s="88" t="s">
        <v>9</v>
      </c>
      <c r="H16" s="80"/>
    </row>
    <row r="17" spans="1:8" ht="11.45" customHeight="1" x14ac:dyDescent="0.2">
      <c r="A17" s="30" t="str">
        <f>IF(E17&lt;&gt;"",COUNTA($E$8:E17),"")</f>
        <v/>
      </c>
      <c r="B17" s="53"/>
      <c r="C17" s="53" t="s">
        <v>37</v>
      </c>
      <c r="D17" s="85"/>
      <c r="E17" s="87"/>
      <c r="F17" s="85"/>
      <c r="G17" s="87"/>
    </row>
    <row r="18" spans="1:8" ht="11.45" customHeight="1" x14ac:dyDescent="0.2">
      <c r="A18" s="30">
        <f>IF(E18&lt;&gt;"",COUNTA($E$8:E18),"")</f>
        <v>10</v>
      </c>
      <c r="B18" s="53" t="s">
        <v>47</v>
      </c>
      <c r="C18" s="53" t="s">
        <v>42</v>
      </c>
      <c r="D18" s="85">
        <v>543374</v>
      </c>
      <c r="E18" s="87">
        <v>60.5</v>
      </c>
      <c r="F18" s="85" t="s">
        <v>9</v>
      </c>
      <c r="G18" s="87" t="s">
        <v>9</v>
      </c>
      <c r="H18" s="57"/>
    </row>
    <row r="19" spans="1:8" ht="11.45" customHeight="1" x14ac:dyDescent="0.2">
      <c r="A19" s="30">
        <f>IF(E19&lt;&gt;"",COUNTA($E$8:E19),"")</f>
        <v>11</v>
      </c>
      <c r="B19" s="53" t="s">
        <v>48</v>
      </c>
      <c r="C19" s="53" t="s">
        <v>43</v>
      </c>
      <c r="D19" s="85">
        <v>171524</v>
      </c>
      <c r="E19" s="87">
        <v>19.100000000000001</v>
      </c>
      <c r="F19" s="85" t="s">
        <v>9</v>
      </c>
      <c r="G19" s="87" t="s">
        <v>9</v>
      </c>
      <c r="H19" s="57"/>
    </row>
    <row r="20" spans="1:8" ht="22.5" customHeight="1" x14ac:dyDescent="0.2">
      <c r="A20" s="30">
        <f>IF(E20&lt;&gt;"",COUNTA($E$8:E20),"")</f>
        <v>12</v>
      </c>
      <c r="B20" s="53" t="s">
        <v>49</v>
      </c>
      <c r="C20" s="53" t="s">
        <v>88</v>
      </c>
      <c r="D20" s="85">
        <v>72577</v>
      </c>
      <c r="E20" s="87">
        <v>8.1</v>
      </c>
      <c r="F20" s="85" t="s">
        <v>9</v>
      </c>
      <c r="G20" s="87" t="s">
        <v>9</v>
      </c>
      <c r="H20" s="57"/>
    </row>
    <row r="21" spans="1:8" ht="22.15" customHeight="1" x14ac:dyDescent="0.2">
      <c r="A21" s="30">
        <f>IF(E21&lt;&gt;"",COUNTA($E$8:E21),"")</f>
        <v>13</v>
      </c>
      <c r="B21" s="53" t="s">
        <v>63</v>
      </c>
      <c r="C21" s="53" t="s">
        <v>64</v>
      </c>
      <c r="D21" s="85">
        <v>26043</v>
      </c>
      <c r="E21" s="87">
        <v>2.9</v>
      </c>
      <c r="F21" s="85" t="s">
        <v>0</v>
      </c>
      <c r="G21" s="87" t="s">
        <v>9</v>
      </c>
      <c r="H21" s="57"/>
    </row>
    <row r="22" spans="1:8" ht="22.15" customHeight="1" x14ac:dyDescent="0.2">
      <c r="A22" s="30">
        <f>IF(E22&lt;&gt;"",COUNTA($E$8:E22),"")</f>
        <v>14</v>
      </c>
      <c r="B22" s="53" t="s">
        <v>50</v>
      </c>
      <c r="C22" s="53" t="s">
        <v>89</v>
      </c>
      <c r="D22" s="85">
        <v>45859</v>
      </c>
      <c r="E22" s="87">
        <v>5.0999999999999996</v>
      </c>
      <c r="F22" s="85" t="s">
        <v>9</v>
      </c>
      <c r="G22" s="87" t="s">
        <v>9</v>
      </c>
      <c r="H22" s="57"/>
    </row>
    <row r="23" spans="1:8" ht="11.45" customHeight="1" x14ac:dyDescent="0.2">
      <c r="A23" s="30">
        <f>IF(E23&lt;&gt;"",COUNTA($E$8:E23),"")</f>
        <v>15</v>
      </c>
      <c r="B23" s="53" t="s">
        <v>51</v>
      </c>
      <c r="C23" s="53" t="s">
        <v>90</v>
      </c>
      <c r="D23" s="85" t="s">
        <v>9</v>
      </c>
      <c r="E23" s="87" t="s">
        <v>9</v>
      </c>
      <c r="F23" s="85">
        <v>773219</v>
      </c>
      <c r="G23" s="87">
        <v>85.8</v>
      </c>
      <c r="H23" s="57"/>
    </row>
    <row r="24" spans="1:8" ht="22.15" customHeight="1" x14ac:dyDescent="0.2">
      <c r="A24" s="30">
        <f>IF(E24&lt;&gt;"",COUNTA($E$8:E24),"")</f>
        <v>16</v>
      </c>
      <c r="B24" s="53" t="s">
        <v>52</v>
      </c>
      <c r="C24" s="53" t="s">
        <v>44</v>
      </c>
      <c r="D24" s="85" t="s">
        <v>9</v>
      </c>
      <c r="E24" s="87" t="s">
        <v>9</v>
      </c>
      <c r="F24" s="85">
        <v>95126</v>
      </c>
      <c r="G24" s="87">
        <v>10.6</v>
      </c>
      <c r="H24" s="57"/>
    </row>
    <row r="25" spans="1:8" s="60" customFormat="1" ht="20.100000000000001" customHeight="1" x14ac:dyDescent="0.2">
      <c r="A25" s="30" t="str">
        <f>IF(E25&lt;&gt;"",COUNTA($E$8:E25),"")</f>
        <v/>
      </c>
      <c r="B25" s="53"/>
      <c r="C25" s="58"/>
      <c r="D25" s="130" t="s">
        <v>38</v>
      </c>
      <c r="E25" s="130"/>
      <c r="F25" s="130"/>
      <c r="G25" s="130"/>
      <c r="H25" s="59"/>
    </row>
    <row r="26" spans="1:8" ht="11.1" customHeight="1" x14ac:dyDescent="0.2">
      <c r="A26" s="30">
        <f>IF(E26&lt;&gt;"",COUNTA($E$8:E26),"")</f>
        <v>17</v>
      </c>
      <c r="B26" s="53"/>
      <c r="C26" s="53">
        <v>1996</v>
      </c>
      <c r="D26" s="85">
        <v>200938</v>
      </c>
      <c r="E26" s="87" t="s">
        <v>9</v>
      </c>
      <c r="F26" s="85">
        <v>200938</v>
      </c>
      <c r="G26" s="87" t="s">
        <v>9</v>
      </c>
    </row>
    <row r="27" spans="1:8" ht="11.1" customHeight="1" x14ac:dyDescent="0.2">
      <c r="A27" s="30">
        <f>IF(E27&lt;&gt;"",COUNTA($E$8:E27),"")</f>
        <v>18</v>
      </c>
      <c r="B27" s="53"/>
      <c r="C27" s="53">
        <v>2000</v>
      </c>
      <c r="D27" s="85">
        <v>247234</v>
      </c>
      <c r="E27" s="87" t="s">
        <v>9</v>
      </c>
      <c r="F27" s="85">
        <v>247234</v>
      </c>
      <c r="G27" s="87" t="s">
        <v>9</v>
      </c>
    </row>
    <row r="28" spans="1:8" ht="11.1" customHeight="1" x14ac:dyDescent="0.2">
      <c r="A28" s="30">
        <f>IF(E28&lt;&gt;"",COUNTA($E$8:E28),"")</f>
        <v>19</v>
      </c>
      <c r="B28" s="53"/>
      <c r="C28" s="53">
        <v>2010</v>
      </c>
      <c r="D28" s="85">
        <v>251576</v>
      </c>
      <c r="E28" s="87" t="s">
        <v>9</v>
      </c>
      <c r="F28" s="85">
        <v>251576</v>
      </c>
      <c r="G28" s="87" t="s">
        <v>9</v>
      </c>
    </row>
    <row r="29" spans="1:8" ht="11.1" customHeight="1" x14ac:dyDescent="0.2">
      <c r="A29" s="30">
        <f>IF(E29&lt;&gt;"",COUNTA($E$8:E29),"")</f>
        <v>20</v>
      </c>
      <c r="B29" s="53"/>
      <c r="C29" s="53">
        <v>2012</v>
      </c>
      <c r="D29" s="85">
        <v>198120</v>
      </c>
      <c r="E29" s="87" t="s">
        <v>9</v>
      </c>
      <c r="F29" s="85">
        <v>198120</v>
      </c>
      <c r="G29" s="87" t="s">
        <v>9</v>
      </c>
    </row>
    <row r="30" spans="1:8" ht="11.1" customHeight="1" x14ac:dyDescent="0.2">
      <c r="A30" s="30">
        <f>IF(E30&lt;&gt;"",COUNTA($E$8:E30),"")</f>
        <v>21</v>
      </c>
      <c r="B30" s="53"/>
      <c r="C30" s="53">
        <v>2014</v>
      </c>
      <c r="D30" s="85">
        <v>277595</v>
      </c>
      <c r="E30" s="87" t="s">
        <v>9</v>
      </c>
      <c r="F30" s="85">
        <v>277595</v>
      </c>
      <c r="G30" s="87" t="s">
        <v>9</v>
      </c>
    </row>
    <row r="31" spans="1:8" ht="11.1" customHeight="1" x14ac:dyDescent="0.2">
      <c r="A31" s="30">
        <f>IF(E31&lt;&gt;"",COUNTA($E$8:E31),"")</f>
        <v>22</v>
      </c>
      <c r="B31" s="53"/>
      <c r="C31" s="53">
        <v>2016</v>
      </c>
      <c r="D31" s="85">
        <v>190980</v>
      </c>
      <c r="E31" s="87" t="s">
        <v>9</v>
      </c>
      <c r="F31" s="85">
        <v>190980</v>
      </c>
      <c r="G31" s="87" t="s">
        <v>9</v>
      </c>
    </row>
    <row r="32" spans="1:8" ht="11.1" customHeight="1" x14ac:dyDescent="0.2">
      <c r="A32" s="30">
        <f>IF(E32&lt;&gt;"",COUNTA($E$8:E32),"")</f>
        <v>23</v>
      </c>
      <c r="B32" s="53"/>
      <c r="C32" s="53">
        <v>2018</v>
      </c>
      <c r="D32" s="85">
        <v>214801</v>
      </c>
      <c r="E32" s="87" t="s">
        <v>9</v>
      </c>
      <c r="F32" s="85">
        <v>214801</v>
      </c>
      <c r="G32" s="87" t="s">
        <v>9</v>
      </c>
    </row>
    <row r="33" spans="1:8" ht="11.1" customHeight="1" x14ac:dyDescent="0.2">
      <c r="A33" s="30">
        <f>IF(E33&lt;&gt;"",COUNTA($E$8:E33),"")</f>
        <v>24</v>
      </c>
      <c r="B33" s="53"/>
      <c r="C33" s="53">
        <v>2020</v>
      </c>
      <c r="D33" s="85">
        <v>267364</v>
      </c>
      <c r="E33" s="87" t="s">
        <v>9</v>
      </c>
      <c r="F33" s="85">
        <v>267364</v>
      </c>
      <c r="G33" s="87" t="s">
        <v>9</v>
      </c>
    </row>
    <row r="34" spans="1:8" ht="11.1" customHeight="1" x14ac:dyDescent="0.2">
      <c r="A34" s="30">
        <f>IF(E34&lt;&gt;"",COUNTA($E$8:E34),"")</f>
        <v>25</v>
      </c>
      <c r="B34" s="53"/>
      <c r="C34" s="55">
        <v>2022</v>
      </c>
      <c r="D34" s="86">
        <v>250313</v>
      </c>
      <c r="E34" s="88" t="s">
        <v>9</v>
      </c>
      <c r="F34" s="86">
        <v>250313</v>
      </c>
      <c r="G34" s="88" t="s">
        <v>9</v>
      </c>
    </row>
    <row r="35" spans="1:8" ht="11.45" customHeight="1" x14ac:dyDescent="0.2">
      <c r="A35" s="30" t="str">
        <f>IF(E35&lt;&gt;"",COUNTA($E$8:E35),"")</f>
        <v/>
      </c>
      <c r="B35" s="53"/>
      <c r="C35" s="55"/>
      <c r="D35" s="85"/>
      <c r="E35" s="87"/>
      <c r="F35" s="85"/>
      <c r="G35" s="87"/>
    </row>
    <row r="36" spans="1:8" ht="11.45" customHeight="1" x14ac:dyDescent="0.2">
      <c r="A36" s="30">
        <f>IF(E36&lt;&gt;"",COUNTA($E$8:E36),"")</f>
        <v>26</v>
      </c>
      <c r="B36" s="53" t="s">
        <v>45</v>
      </c>
      <c r="C36" s="53" t="s">
        <v>86</v>
      </c>
      <c r="D36" s="85">
        <v>217678</v>
      </c>
      <c r="E36" s="87">
        <v>86.962323171389428</v>
      </c>
      <c r="F36" s="85" t="s">
        <v>9</v>
      </c>
      <c r="G36" s="87" t="s">
        <v>9</v>
      </c>
    </row>
    <row r="37" spans="1:8" ht="11.45" customHeight="1" x14ac:dyDescent="0.2">
      <c r="A37" s="30" t="str">
        <f>IF(E37&lt;&gt;"",COUNTA($E$8:E37),"")</f>
        <v/>
      </c>
      <c r="B37" s="53"/>
      <c r="C37" s="53"/>
      <c r="D37" s="85"/>
      <c r="E37" s="87"/>
      <c r="F37" s="85"/>
      <c r="G37" s="87"/>
    </row>
    <row r="38" spans="1:8" ht="11.45" customHeight="1" x14ac:dyDescent="0.2">
      <c r="A38" s="30">
        <f>IF(E38&lt;&gt;"",COUNTA($E$8:E38),"")</f>
        <v>27</v>
      </c>
      <c r="B38" s="53" t="s">
        <v>46</v>
      </c>
      <c r="C38" s="53" t="s">
        <v>40</v>
      </c>
      <c r="D38" s="85" t="s">
        <v>9</v>
      </c>
      <c r="E38" s="87" t="s">
        <v>9</v>
      </c>
      <c r="F38" s="85">
        <v>250313</v>
      </c>
      <c r="G38" s="89">
        <v>100</v>
      </c>
    </row>
    <row r="39" spans="1:8" ht="20.100000000000001" customHeight="1" x14ac:dyDescent="0.2">
      <c r="A39" s="30" t="str">
        <f>IF(E39&lt;&gt;"",COUNTA($E$8:E39),"")</f>
        <v/>
      </c>
      <c r="B39" s="53"/>
      <c r="C39" s="41"/>
      <c r="D39" s="131" t="s">
        <v>39</v>
      </c>
      <c r="E39" s="131"/>
      <c r="F39" s="131"/>
      <c r="G39" s="131"/>
    </row>
    <row r="40" spans="1:8" ht="11.1" customHeight="1" x14ac:dyDescent="0.2">
      <c r="A40" s="30">
        <f>IF(E40&lt;&gt;"",COUNTA($E$8:E40),"")</f>
        <v>28</v>
      </c>
      <c r="B40" s="53"/>
      <c r="C40" s="41">
        <v>1996</v>
      </c>
      <c r="D40" s="85">
        <v>3084608</v>
      </c>
      <c r="E40" s="87" t="s">
        <v>9</v>
      </c>
      <c r="F40" s="85">
        <v>2941671</v>
      </c>
      <c r="G40" s="87" t="s">
        <v>9</v>
      </c>
      <c r="H40" s="61"/>
    </row>
    <row r="41" spans="1:8" ht="11.1" customHeight="1" x14ac:dyDescent="0.2">
      <c r="A41" s="30">
        <f>IF(E41&lt;&gt;"",COUNTA($E$8:E41),"")</f>
        <v>29</v>
      </c>
      <c r="B41" s="53"/>
      <c r="C41" s="41">
        <v>2000</v>
      </c>
      <c r="D41" s="85">
        <v>3704669</v>
      </c>
      <c r="E41" s="87" t="s">
        <v>9</v>
      </c>
      <c r="F41" s="85">
        <v>3555449</v>
      </c>
      <c r="G41" s="87" t="s">
        <v>9</v>
      </c>
      <c r="H41" s="61"/>
    </row>
    <row r="42" spans="1:8" ht="11.1" customHeight="1" x14ac:dyDescent="0.2">
      <c r="A42" s="30">
        <f>IF(E42&lt;&gt;"",COUNTA($E$8:E42),"")</f>
        <v>30</v>
      </c>
      <c r="B42" s="53"/>
      <c r="C42" s="53">
        <v>2010</v>
      </c>
      <c r="D42" s="85">
        <v>2203489.5</v>
      </c>
      <c r="E42" s="87" t="s">
        <v>9</v>
      </c>
      <c r="F42" s="85">
        <v>2115943</v>
      </c>
      <c r="G42" s="87" t="s">
        <v>9</v>
      </c>
      <c r="H42" s="61"/>
    </row>
    <row r="43" spans="1:8" ht="11.1" customHeight="1" x14ac:dyDescent="0.2">
      <c r="A43" s="30">
        <f>IF(E43&lt;&gt;"",COUNTA($E$8:E43),"")</f>
        <v>31</v>
      </c>
      <c r="B43" s="53"/>
      <c r="C43" s="53">
        <v>2012</v>
      </c>
      <c r="D43" s="85">
        <v>2114407</v>
      </c>
      <c r="E43" s="87" t="s">
        <v>9</v>
      </c>
      <c r="F43" s="85">
        <v>2146598</v>
      </c>
      <c r="G43" s="87" t="s">
        <v>9</v>
      </c>
      <c r="H43" s="61"/>
    </row>
    <row r="44" spans="1:8" ht="11.1" customHeight="1" x14ac:dyDescent="0.2">
      <c r="A44" s="30">
        <f>IF(E44&lt;&gt;"",COUNTA($E$8:E44),"")</f>
        <v>32</v>
      </c>
      <c r="B44" s="53"/>
      <c r="C44" s="53">
        <v>2014</v>
      </c>
      <c r="D44" s="85">
        <v>1852996</v>
      </c>
      <c r="E44" s="87" t="s">
        <v>9</v>
      </c>
      <c r="F44" s="85">
        <v>1853026</v>
      </c>
      <c r="G44" s="87" t="s">
        <v>9</v>
      </c>
      <c r="H44" s="61"/>
    </row>
    <row r="45" spans="1:8" ht="11.1" customHeight="1" x14ac:dyDescent="0.2">
      <c r="A45" s="30">
        <f>IF(E45&lt;&gt;"",COUNTA($E$8:E45),"")</f>
        <v>33</v>
      </c>
      <c r="B45" s="53"/>
      <c r="C45" s="53">
        <v>2016</v>
      </c>
      <c r="D45" s="85">
        <v>1248452</v>
      </c>
      <c r="E45" s="87" t="s">
        <v>9</v>
      </c>
      <c r="F45" s="85">
        <v>1259278</v>
      </c>
      <c r="G45" s="87" t="s">
        <v>9</v>
      </c>
      <c r="H45" s="61"/>
    </row>
    <row r="46" spans="1:8" ht="11.1" customHeight="1" x14ac:dyDescent="0.2">
      <c r="A46" s="30">
        <f>IF(E46&lt;&gt;"",COUNTA($E$8:E46),"")</f>
        <v>34</v>
      </c>
      <c r="B46" s="53"/>
      <c r="C46" s="53">
        <v>2018</v>
      </c>
      <c r="D46" s="85">
        <v>1406872</v>
      </c>
      <c r="E46" s="87" t="s">
        <v>9</v>
      </c>
      <c r="F46" s="85">
        <v>1406194</v>
      </c>
      <c r="G46" s="87" t="s">
        <v>9</v>
      </c>
    </row>
    <row r="47" spans="1:8" ht="11.1" customHeight="1" x14ac:dyDescent="0.2">
      <c r="A47" s="30">
        <f>IF(E47&lt;&gt;"",COUNTA($E$8:E47),"")</f>
        <v>35</v>
      </c>
      <c r="B47" s="53"/>
      <c r="C47" s="53">
        <v>2020</v>
      </c>
      <c r="D47" s="85">
        <v>1386059</v>
      </c>
      <c r="E47" s="87" t="s">
        <v>9</v>
      </c>
      <c r="F47" s="85">
        <v>1387353</v>
      </c>
      <c r="G47" s="87" t="s">
        <v>9</v>
      </c>
    </row>
    <row r="48" spans="1:8" x14ac:dyDescent="0.2">
      <c r="A48" s="30">
        <f>IF(E48&lt;&gt;"",COUNTA($E$8:E48),"")</f>
        <v>36</v>
      </c>
      <c r="B48" s="64"/>
      <c r="C48" s="65">
        <v>2022</v>
      </c>
      <c r="D48" s="86">
        <v>1148871</v>
      </c>
      <c r="E48" s="88" t="s">
        <v>9</v>
      </c>
      <c r="F48" s="86">
        <v>1151466</v>
      </c>
      <c r="G48" s="88" t="s">
        <v>9</v>
      </c>
    </row>
  </sheetData>
  <mergeCells count="10">
    <mergeCell ref="D7:G7"/>
    <mergeCell ref="D25:G25"/>
    <mergeCell ref="D39:G39"/>
    <mergeCell ref="A1:C1"/>
    <mergeCell ref="B2:B5"/>
    <mergeCell ref="C2:C5"/>
    <mergeCell ref="A2:A5"/>
    <mergeCell ref="D2:E4"/>
    <mergeCell ref="F2:G4"/>
    <mergeCell ref="D1:G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Q243 2022 01&amp;R&amp;"-,Standard"&amp;7&amp;P</oddFooter>
    <evenFooter>&amp;L&amp;"-,Standard"&amp;7&amp;P&amp;R&amp;"-,Standard"&amp;7StatA MV, Statistischer Bericht Q243 2022 01</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RowHeight="11.25" x14ac:dyDescent="0.2"/>
  <cols>
    <col min="1" max="1" width="3.7109375" style="67" customWidth="1"/>
    <col min="2" max="2" width="23.7109375" style="67" customWidth="1"/>
    <col min="3" max="8" width="10.7109375" style="67" customWidth="1"/>
    <col min="9" max="16384" width="11.42578125" style="67"/>
  </cols>
  <sheetData>
    <row r="1" spans="1:8" ht="45" customHeight="1" x14ac:dyDescent="0.2">
      <c r="A1" s="134" t="s">
        <v>82</v>
      </c>
      <c r="B1" s="135"/>
      <c r="C1" s="132" t="s">
        <v>94</v>
      </c>
      <c r="D1" s="132"/>
      <c r="E1" s="132"/>
      <c r="F1" s="132"/>
      <c r="G1" s="132"/>
      <c r="H1" s="133"/>
    </row>
    <row r="2" spans="1:8" ht="11.45" customHeight="1" x14ac:dyDescent="0.2">
      <c r="A2" s="128" t="s">
        <v>25</v>
      </c>
      <c r="B2" s="136" t="s">
        <v>104</v>
      </c>
      <c r="C2" s="132" t="s">
        <v>36</v>
      </c>
      <c r="D2" s="140"/>
      <c r="E2" s="140"/>
      <c r="F2" s="137" t="s">
        <v>38</v>
      </c>
      <c r="G2" s="138"/>
      <c r="H2" s="139"/>
    </row>
    <row r="3" spans="1:8" ht="11.45" customHeight="1" x14ac:dyDescent="0.2">
      <c r="A3" s="128"/>
      <c r="B3" s="136"/>
      <c r="C3" s="136" t="s">
        <v>65</v>
      </c>
      <c r="D3" s="136" t="s">
        <v>108</v>
      </c>
      <c r="E3" s="136" t="s">
        <v>109</v>
      </c>
      <c r="F3" s="136" t="s">
        <v>65</v>
      </c>
      <c r="G3" s="136" t="s">
        <v>110</v>
      </c>
      <c r="H3" s="141" t="s">
        <v>109</v>
      </c>
    </row>
    <row r="4" spans="1:8" ht="11.45" customHeight="1" x14ac:dyDescent="0.2">
      <c r="A4" s="128"/>
      <c r="B4" s="136"/>
      <c r="C4" s="136"/>
      <c r="D4" s="136"/>
      <c r="E4" s="136"/>
      <c r="F4" s="136"/>
      <c r="G4" s="136"/>
      <c r="H4" s="141"/>
    </row>
    <row r="5" spans="1:8" ht="11.45" customHeight="1" x14ac:dyDescent="0.2">
      <c r="A5" s="128"/>
      <c r="B5" s="136"/>
      <c r="C5" s="136"/>
      <c r="D5" s="136"/>
      <c r="E5" s="136"/>
      <c r="F5" s="136"/>
      <c r="G5" s="136"/>
      <c r="H5" s="141"/>
    </row>
    <row r="6" spans="1:8" s="77" customFormat="1" ht="11.45" customHeight="1" x14ac:dyDescent="0.15">
      <c r="A6" s="24">
        <v>1</v>
      </c>
      <c r="B6" s="25">
        <v>2</v>
      </c>
      <c r="C6" s="25">
        <v>3</v>
      </c>
      <c r="D6" s="25">
        <v>4</v>
      </c>
      <c r="E6" s="25">
        <v>5</v>
      </c>
      <c r="F6" s="26">
        <v>6</v>
      </c>
      <c r="G6" s="26">
        <v>7</v>
      </c>
      <c r="H6" s="27">
        <v>8</v>
      </c>
    </row>
    <row r="7" spans="1:8" ht="11.45" customHeight="1" x14ac:dyDescent="0.2">
      <c r="A7" s="78"/>
      <c r="B7" s="68"/>
      <c r="C7" s="90"/>
      <c r="D7" s="87"/>
      <c r="E7" s="92"/>
      <c r="F7" s="90"/>
      <c r="G7" s="87"/>
      <c r="H7" s="92"/>
    </row>
    <row r="8" spans="1:8" ht="11.45" customHeight="1" x14ac:dyDescent="0.2">
      <c r="A8" s="28">
        <f>IF(E8&lt;&gt;"",COUNTA($D$8:D8),"")</f>
        <v>1</v>
      </c>
      <c r="B8" s="71" t="s">
        <v>66</v>
      </c>
      <c r="C8" s="90">
        <v>317</v>
      </c>
      <c r="D8" s="87">
        <v>11726.2</v>
      </c>
      <c r="E8" s="92">
        <v>16.085609208394665</v>
      </c>
      <c r="F8" s="90">
        <v>62</v>
      </c>
      <c r="G8" s="87">
        <v>2673.8</v>
      </c>
      <c r="H8" s="92">
        <v>18.422974630341617</v>
      </c>
    </row>
    <row r="9" spans="1:8" ht="11.45" customHeight="1" x14ac:dyDescent="0.2">
      <c r="A9" s="28">
        <f>IF(E9&lt;&gt;"",COUNTA($D$8:D9),"")</f>
        <v>2</v>
      </c>
      <c r="B9" s="71" t="s">
        <v>67</v>
      </c>
      <c r="C9" s="90">
        <v>636</v>
      </c>
      <c r="D9" s="87">
        <v>9157</v>
      </c>
      <c r="E9" s="92">
        <v>12.5612665246431</v>
      </c>
      <c r="F9" s="90">
        <v>116</v>
      </c>
      <c r="G9" s="87">
        <v>4026</v>
      </c>
      <c r="H9" s="92">
        <v>27.739881764438383</v>
      </c>
    </row>
    <row r="10" spans="1:8" ht="11.45" customHeight="1" x14ac:dyDescent="0.2">
      <c r="A10" s="28">
        <f>IF(E10&lt;&gt;"",COUNTA($D$8:D10),"")</f>
        <v>3</v>
      </c>
      <c r="B10" s="71" t="s">
        <v>68</v>
      </c>
      <c r="C10" s="90">
        <v>37</v>
      </c>
      <c r="D10" s="87">
        <v>3706.6</v>
      </c>
      <c r="E10" s="92">
        <v>5.084589985829651</v>
      </c>
      <c r="F10" s="90">
        <v>2</v>
      </c>
      <c r="G10" s="87">
        <v>98.7</v>
      </c>
      <c r="H10" s="92">
        <v>0.68006118483608258</v>
      </c>
    </row>
    <row r="11" spans="1:8" ht="11.45" customHeight="1" x14ac:dyDescent="0.2">
      <c r="A11" s="28">
        <f>IF(E11&lt;&gt;"",COUNTA($D$8:D11),"")</f>
        <v>4</v>
      </c>
      <c r="B11" s="71" t="s">
        <v>69</v>
      </c>
      <c r="C11" s="90">
        <v>126</v>
      </c>
      <c r="D11" s="87">
        <v>3802.3</v>
      </c>
      <c r="E11" s="92">
        <v>5.2158680470296463</v>
      </c>
      <c r="F11" s="90">
        <v>18</v>
      </c>
      <c r="G11" s="87">
        <v>472.4</v>
      </c>
      <c r="H11" s="92">
        <v>3.2549230366419999</v>
      </c>
    </row>
    <row r="12" spans="1:8" ht="11.45" customHeight="1" x14ac:dyDescent="0.2">
      <c r="A12" s="28">
        <f>IF(E12&lt;&gt;"",COUNTA($D$8:D12),"")</f>
        <v>5</v>
      </c>
      <c r="B12" s="71" t="s">
        <v>70</v>
      </c>
      <c r="C12" s="90">
        <v>8</v>
      </c>
      <c r="D12" s="87">
        <v>246</v>
      </c>
      <c r="E12" s="92">
        <v>0.33745457737929485</v>
      </c>
      <c r="F12" s="90">
        <v>3</v>
      </c>
      <c r="G12" s="87">
        <v>105.9</v>
      </c>
      <c r="H12" s="92">
        <v>0.72967051138947459</v>
      </c>
    </row>
    <row r="13" spans="1:8" ht="11.45" customHeight="1" x14ac:dyDescent="0.2">
      <c r="A13" s="28">
        <f>IF(E13&lt;&gt;"",COUNTA($D$8:D13),"")</f>
        <v>6</v>
      </c>
      <c r="B13" s="71" t="s">
        <v>71</v>
      </c>
      <c r="C13" s="90">
        <v>18</v>
      </c>
      <c r="D13" s="87">
        <v>766.9</v>
      </c>
      <c r="E13" s="92">
        <v>1.052007786147078</v>
      </c>
      <c r="F13" s="90">
        <v>3</v>
      </c>
      <c r="G13" s="87">
        <v>170.5</v>
      </c>
      <c r="H13" s="92">
        <v>1.1747764135212975</v>
      </c>
    </row>
    <row r="14" spans="1:8" ht="11.45" customHeight="1" x14ac:dyDescent="0.2">
      <c r="A14" s="28">
        <f>IF(E14&lt;&gt;"",COUNTA($D$8:D14),"")</f>
        <v>7</v>
      </c>
      <c r="B14" s="71" t="s">
        <v>72</v>
      </c>
      <c r="C14" s="90">
        <v>126</v>
      </c>
      <c r="D14" s="87">
        <v>3615.5</v>
      </c>
      <c r="E14" s="92">
        <v>4.9596220508733353</v>
      </c>
      <c r="F14" s="90">
        <v>33</v>
      </c>
      <c r="G14" s="87">
        <v>1141.4000000000001</v>
      </c>
      <c r="H14" s="92">
        <v>7.864456295561344</v>
      </c>
    </row>
    <row r="15" spans="1:8" ht="11.45" customHeight="1" x14ac:dyDescent="0.2">
      <c r="A15" s="28">
        <f>IF(E15&lt;&gt;"",COUNTA($D$8:D15),"")</f>
        <v>8</v>
      </c>
      <c r="B15" s="72" t="s">
        <v>73</v>
      </c>
      <c r="C15" s="91">
        <v>53</v>
      </c>
      <c r="D15" s="88">
        <v>898.6</v>
      </c>
      <c r="E15" s="94">
        <v>1.232669444036725</v>
      </c>
      <c r="F15" s="91">
        <v>8</v>
      </c>
      <c r="G15" s="88">
        <v>250.3</v>
      </c>
      <c r="H15" s="94">
        <v>1.724613116154726</v>
      </c>
    </row>
    <row r="16" spans="1:8" ht="11.45" customHeight="1" x14ac:dyDescent="0.2">
      <c r="A16" s="28">
        <f>IF(E16&lt;&gt;"",COUNTA($D$8:D16),"")</f>
        <v>9</v>
      </c>
      <c r="B16" s="71" t="s">
        <v>74</v>
      </c>
      <c r="C16" s="90">
        <v>311</v>
      </c>
      <c r="D16" s="87">
        <v>7680.2</v>
      </c>
      <c r="E16" s="92">
        <v>10.535441647107561</v>
      </c>
      <c r="F16" s="90">
        <v>45</v>
      </c>
      <c r="G16" s="87">
        <v>1384.6</v>
      </c>
      <c r="H16" s="92">
        <v>9.5401491035870301</v>
      </c>
    </row>
    <row r="17" spans="1:8" ht="11.45" customHeight="1" x14ac:dyDescent="0.2">
      <c r="A17" s="28">
        <f>IF(E17&lt;&gt;"",COUNTA($D$8:D17),"")</f>
        <v>10</v>
      </c>
      <c r="B17" s="71" t="s">
        <v>75</v>
      </c>
      <c r="C17" s="90">
        <v>315</v>
      </c>
      <c r="D17" s="87">
        <v>16526</v>
      </c>
      <c r="E17" s="92">
        <v>22.669814413700106</v>
      </c>
      <c r="F17" s="90">
        <v>46</v>
      </c>
      <c r="G17" s="87">
        <v>1573.2</v>
      </c>
      <c r="H17" s="92">
        <v>10.83963785191616</v>
      </c>
    </row>
    <row r="18" spans="1:8" ht="11.45" customHeight="1" x14ac:dyDescent="0.2">
      <c r="A18" s="28">
        <f>IF(E18&lt;&gt;"",COUNTA($D$8:D18),"")</f>
        <v>11</v>
      </c>
      <c r="B18" s="71" t="s">
        <v>76</v>
      </c>
      <c r="C18" s="90">
        <v>128</v>
      </c>
      <c r="D18" s="87">
        <v>3098.2</v>
      </c>
      <c r="E18" s="92">
        <v>4.2500072017745172</v>
      </c>
      <c r="F18" s="90">
        <v>27</v>
      </c>
      <c r="G18" s="87">
        <v>584.79999999999995</v>
      </c>
      <c r="H18" s="92">
        <v>4.0293797456143974</v>
      </c>
    </row>
    <row r="19" spans="1:8" ht="11.45" customHeight="1" x14ac:dyDescent="0.2">
      <c r="A19" s="28">
        <f>IF(E19&lt;&gt;"",COUNTA($D$8:D19),"")</f>
        <v>12</v>
      </c>
      <c r="B19" s="71" t="s">
        <v>77</v>
      </c>
      <c r="C19" s="90">
        <v>50</v>
      </c>
      <c r="D19" s="87">
        <v>794.6</v>
      </c>
      <c r="E19" s="92">
        <v>1.0900057202666167</v>
      </c>
      <c r="F19" s="90">
        <v>5</v>
      </c>
      <c r="G19" s="87">
        <v>294.39999999999998</v>
      </c>
      <c r="H19" s="92">
        <v>2.0284702412942521</v>
      </c>
    </row>
    <row r="20" spans="1:8" ht="11.45" customHeight="1" x14ac:dyDescent="0.2">
      <c r="A20" s="28">
        <f>IF(E20&lt;&gt;"",COUNTA($D$8:D20),"")</f>
        <v>13</v>
      </c>
      <c r="B20" s="71" t="s">
        <v>78</v>
      </c>
      <c r="C20" s="90">
        <v>228</v>
      </c>
      <c r="D20" s="87">
        <v>5201.8</v>
      </c>
      <c r="E20" s="92">
        <v>7.1356553683399024</v>
      </c>
      <c r="F20" s="90">
        <v>37</v>
      </c>
      <c r="G20" s="87">
        <v>587.4</v>
      </c>
      <c r="H20" s="92">
        <v>4.0472942246475672</v>
      </c>
    </row>
    <row r="21" spans="1:8" ht="11.45" customHeight="1" x14ac:dyDescent="0.2">
      <c r="A21" s="28">
        <f>IF(E21&lt;&gt;"",COUNTA($D$8:D21),"")</f>
        <v>14</v>
      </c>
      <c r="B21" s="71" t="s">
        <v>79</v>
      </c>
      <c r="C21" s="90">
        <v>98</v>
      </c>
      <c r="D21" s="87">
        <v>2278</v>
      </c>
      <c r="E21" s="92">
        <v>3.1248842571952586</v>
      </c>
      <c r="F21" s="90">
        <v>22</v>
      </c>
      <c r="G21" s="87">
        <v>441.7</v>
      </c>
      <c r="H21" s="92">
        <v>3.0433943803657311</v>
      </c>
    </row>
    <row r="22" spans="1:8" ht="11.45" customHeight="1" x14ac:dyDescent="0.2">
      <c r="A22" s="28">
        <f>IF(E22&lt;&gt;"",COUNTA($D$8:D22),"")</f>
        <v>15</v>
      </c>
      <c r="B22" s="71" t="s">
        <v>80</v>
      </c>
      <c r="C22" s="90">
        <v>165</v>
      </c>
      <c r="D22" s="87">
        <v>2424.1999999999998</v>
      </c>
      <c r="E22" s="92">
        <v>3.3254365304182376</v>
      </c>
      <c r="F22" s="90">
        <v>14</v>
      </c>
      <c r="G22" s="87">
        <v>442.5</v>
      </c>
      <c r="H22" s="92">
        <v>3.0489065277605523</v>
      </c>
    </row>
    <row r="23" spans="1:8" ht="11.45" customHeight="1" x14ac:dyDescent="0.2">
      <c r="A23" s="28">
        <f>IF(E23&lt;&gt;"",COUNTA($D$8:D23),"")</f>
        <v>16</v>
      </c>
      <c r="B23" s="71" t="s">
        <v>81</v>
      </c>
      <c r="C23" s="90">
        <v>64</v>
      </c>
      <c r="D23" s="87">
        <v>976.5</v>
      </c>
      <c r="E23" s="92">
        <v>1.339530060206835</v>
      </c>
      <c r="F23" s="90">
        <v>12</v>
      </c>
      <c r="G23" s="87">
        <v>265.60000000000002</v>
      </c>
      <c r="H23" s="92">
        <v>1.8300329350806843</v>
      </c>
    </row>
    <row r="24" spans="1:8" ht="11.45" customHeight="1" x14ac:dyDescent="0.2">
      <c r="A24" s="28" t="str">
        <f>IF(E24&lt;&gt;"",COUNTA($D$8:D24),"")</f>
        <v/>
      </c>
      <c r="B24" s="71"/>
      <c r="C24" s="90"/>
      <c r="D24" s="87"/>
      <c r="E24" s="92"/>
      <c r="F24" s="90"/>
      <c r="G24" s="87"/>
      <c r="H24" s="92"/>
    </row>
    <row r="25" spans="1:8" ht="11.45" customHeight="1" x14ac:dyDescent="0.2">
      <c r="A25" s="28">
        <f>IF(E25&lt;&gt;"",COUNTA($D$8:D25),"")</f>
        <v>17</v>
      </c>
      <c r="B25" s="75" t="s">
        <v>39</v>
      </c>
      <c r="C25" s="91">
        <v>2680</v>
      </c>
      <c r="D25" s="88">
        <v>72898.7</v>
      </c>
      <c r="E25" s="93">
        <v>100</v>
      </c>
      <c r="F25" s="91">
        <v>453</v>
      </c>
      <c r="G25" s="88">
        <v>14513.4</v>
      </c>
      <c r="H25" s="93">
        <v>100</v>
      </c>
    </row>
    <row r="26" spans="1:8" x14ac:dyDescent="0.2">
      <c r="C26" s="69"/>
      <c r="D26" s="54"/>
      <c r="E26" s="70"/>
      <c r="F26" s="69"/>
      <c r="G26" s="54"/>
      <c r="H26" s="70"/>
    </row>
    <row r="27" spans="1:8" x14ac:dyDescent="0.2">
      <c r="C27" s="69"/>
      <c r="D27" s="54"/>
      <c r="E27" s="70"/>
      <c r="F27" s="69"/>
      <c r="G27" s="54"/>
      <c r="H27" s="70"/>
    </row>
    <row r="28" spans="1:8" x14ac:dyDescent="0.2">
      <c r="C28" s="69"/>
      <c r="D28" s="54"/>
      <c r="E28" s="70"/>
      <c r="F28" s="69"/>
      <c r="G28" s="54"/>
      <c r="H28" s="70"/>
    </row>
    <row r="29" spans="1:8" x14ac:dyDescent="0.2">
      <c r="C29" s="69"/>
      <c r="D29" s="54"/>
      <c r="E29" s="70"/>
      <c r="F29" s="69"/>
      <c r="G29" s="54"/>
      <c r="H29" s="70"/>
    </row>
    <row r="30" spans="1:8" x14ac:dyDescent="0.2">
      <c r="C30" s="69"/>
      <c r="D30" s="54"/>
      <c r="E30" s="70"/>
      <c r="F30" s="69"/>
      <c r="G30" s="54"/>
      <c r="H30" s="70"/>
    </row>
    <row r="31" spans="1:8" x14ac:dyDescent="0.2">
      <c r="C31" s="69"/>
      <c r="D31" s="54"/>
      <c r="E31" s="70"/>
      <c r="F31" s="69"/>
      <c r="G31" s="54"/>
      <c r="H31" s="70"/>
    </row>
    <row r="32" spans="1:8" x14ac:dyDescent="0.2">
      <c r="C32" s="69"/>
      <c r="D32" s="54"/>
      <c r="E32" s="70"/>
      <c r="F32" s="69"/>
      <c r="G32" s="54"/>
      <c r="H32" s="70"/>
    </row>
    <row r="33" spans="3:8" x14ac:dyDescent="0.2">
      <c r="C33" s="73"/>
      <c r="D33" s="56"/>
      <c r="E33" s="74"/>
      <c r="F33" s="73"/>
      <c r="G33" s="56"/>
      <c r="H33" s="74"/>
    </row>
    <row r="34" spans="3:8" x14ac:dyDescent="0.2">
      <c r="C34" s="69"/>
      <c r="D34" s="54"/>
      <c r="E34" s="70"/>
      <c r="F34" s="69"/>
      <c r="G34" s="54"/>
      <c r="H34" s="70"/>
    </row>
    <row r="35" spans="3:8" x14ac:dyDescent="0.2">
      <c r="C35" s="69"/>
      <c r="D35" s="54"/>
      <c r="E35" s="70"/>
      <c r="F35" s="69"/>
      <c r="G35" s="54"/>
      <c r="H35" s="70"/>
    </row>
    <row r="36" spans="3:8" x14ac:dyDescent="0.2">
      <c r="C36" s="69"/>
      <c r="D36" s="54"/>
      <c r="E36" s="70"/>
      <c r="F36" s="69"/>
      <c r="G36" s="54"/>
      <c r="H36" s="70"/>
    </row>
    <row r="37" spans="3:8" x14ac:dyDescent="0.2">
      <c r="C37" s="69"/>
      <c r="D37" s="54"/>
      <c r="E37" s="70"/>
      <c r="F37" s="69"/>
      <c r="G37" s="54"/>
      <c r="H37" s="70"/>
    </row>
    <row r="38" spans="3:8" x14ac:dyDescent="0.2">
      <c r="C38" s="69"/>
      <c r="D38" s="54"/>
      <c r="E38" s="70"/>
      <c r="F38" s="69"/>
      <c r="G38" s="54"/>
      <c r="H38" s="70"/>
    </row>
    <row r="39" spans="3:8" x14ac:dyDescent="0.2">
      <c r="C39" s="69"/>
      <c r="D39" s="54"/>
      <c r="E39" s="70"/>
      <c r="F39" s="69"/>
      <c r="G39" s="54"/>
      <c r="H39" s="70"/>
    </row>
    <row r="40" spans="3:8" x14ac:dyDescent="0.2">
      <c r="C40" s="69"/>
      <c r="D40" s="54"/>
      <c r="E40" s="70"/>
      <c r="F40" s="69"/>
      <c r="G40" s="54"/>
      <c r="H40" s="70"/>
    </row>
    <row r="41" spans="3:8" x14ac:dyDescent="0.2">
      <c r="C41" s="69"/>
      <c r="D41" s="54"/>
      <c r="E41" s="70"/>
      <c r="F41" s="69"/>
      <c r="G41" s="54"/>
      <c r="H41" s="70"/>
    </row>
    <row r="42" spans="3:8" x14ac:dyDescent="0.2">
      <c r="C42" s="69"/>
      <c r="D42" s="54"/>
      <c r="E42" s="70"/>
      <c r="F42" s="69"/>
      <c r="G42" s="54"/>
      <c r="H42" s="70"/>
    </row>
    <row r="43" spans="3:8" x14ac:dyDescent="0.2">
      <c r="C43" s="73"/>
      <c r="D43" s="56"/>
      <c r="E43" s="76"/>
      <c r="F43" s="73"/>
      <c r="G43" s="56"/>
      <c r="H43" s="76"/>
    </row>
  </sheetData>
  <mergeCells count="12">
    <mergeCell ref="A2:A5"/>
    <mergeCell ref="C1:H1"/>
    <mergeCell ref="A1:B1"/>
    <mergeCell ref="F3:F5"/>
    <mergeCell ref="E3:E5"/>
    <mergeCell ref="D3:D5"/>
    <mergeCell ref="C3:C5"/>
    <mergeCell ref="B2:B5"/>
    <mergeCell ref="F2:H2"/>
    <mergeCell ref="C2:E2"/>
    <mergeCell ref="G3:G5"/>
    <mergeCell ref="H3:H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Q243 2022 01&amp;R&amp;"-,Standard"&amp;7&amp;P</oddFooter>
    <evenFooter>&amp;L&amp;"-,Standard"&amp;7&amp;P&amp;R&amp;"-,Standard"&amp;7StatA MV, Statistischer Bericht Q243 2022 01</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9"/>
  <sheetViews>
    <sheetView zoomScale="140" zoomScaleNormal="140" workbookViewId="0"/>
  </sheetViews>
  <sheetFormatPr baseColWidth="10" defaultRowHeight="12" customHeight="1" x14ac:dyDescent="0.2"/>
  <cols>
    <col min="1" max="1" width="94.7109375" style="23" customWidth="1"/>
    <col min="2" max="16384" width="11.42578125" style="23"/>
  </cols>
  <sheetData>
    <row r="1" spans="1:1" s="21" customFormat="1" ht="45" customHeight="1" x14ac:dyDescent="0.2">
      <c r="A1" s="21" t="s">
        <v>102</v>
      </c>
    </row>
    <row r="2" spans="1:1" ht="35.1" customHeight="1" x14ac:dyDescent="0.2">
      <c r="A2" s="79" t="s">
        <v>105</v>
      </c>
    </row>
    <row r="3" spans="1:1" ht="11.45" customHeight="1" x14ac:dyDescent="0.2"/>
    <row r="4" spans="1:1" ht="11.45" customHeight="1" x14ac:dyDescent="0.2"/>
    <row r="5" spans="1:1" ht="11.45" customHeight="1" x14ac:dyDescent="0.2"/>
    <row r="6" spans="1:1" ht="11.45" customHeight="1" x14ac:dyDescent="0.2"/>
    <row r="7" spans="1:1" ht="11.45" customHeight="1" x14ac:dyDescent="0.2"/>
    <row r="8" spans="1:1" ht="11.45" customHeight="1" x14ac:dyDescent="0.2"/>
    <row r="9" spans="1:1" ht="11.45" customHeight="1" x14ac:dyDescent="0.2"/>
    <row r="10" spans="1:1" ht="11.45" customHeight="1" x14ac:dyDescent="0.2"/>
    <row r="11" spans="1:1" ht="11.45" customHeight="1" x14ac:dyDescent="0.2"/>
    <row r="12" spans="1:1" ht="11.45" customHeight="1" x14ac:dyDescent="0.2"/>
    <row r="13" spans="1:1" ht="11.45" customHeight="1" x14ac:dyDescent="0.2"/>
    <row r="14" spans="1:1" ht="11.45" customHeight="1" x14ac:dyDescent="0.2"/>
    <row r="15" spans="1:1" ht="11.45" customHeight="1" x14ac:dyDescent="0.2"/>
    <row r="16" spans="1:1" ht="11.45" customHeight="1" x14ac:dyDescent="0.2"/>
    <row r="17" ht="11.45" customHeight="1" x14ac:dyDescent="0.2"/>
    <row r="18" ht="11.45" customHeight="1" x14ac:dyDescent="0.2"/>
    <row r="19" ht="11.45" customHeight="1" x14ac:dyDescent="0.2"/>
    <row r="20" ht="11.45" customHeight="1" x14ac:dyDescent="0.2"/>
    <row r="21" ht="11.45" customHeight="1" x14ac:dyDescent="0.2"/>
    <row r="22" ht="11.45" customHeight="1" x14ac:dyDescent="0.2"/>
    <row r="23" ht="11.45" customHeight="1" x14ac:dyDescent="0.2"/>
    <row r="24" ht="11.45" customHeight="1" x14ac:dyDescent="0.2"/>
    <row r="25" ht="11.45" customHeight="1" x14ac:dyDescent="0.2"/>
    <row r="26" ht="11.45" customHeight="1" x14ac:dyDescent="0.2"/>
    <row r="27" ht="11.45" customHeight="1" x14ac:dyDescent="0.2"/>
    <row r="28" ht="11.45" customHeight="1" x14ac:dyDescent="0.2"/>
    <row r="29" ht="11.45" customHeight="1" x14ac:dyDescent="0.2"/>
    <row r="30" ht="11.45" customHeight="1" x14ac:dyDescent="0.2"/>
    <row r="31" ht="11.45" customHeight="1" x14ac:dyDescent="0.2"/>
    <row r="32"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Q243 2022 01&amp;R&amp;"-,Standard"&amp;7&amp;P</oddFooter>
    <evenFooter>&amp;L&amp;"-,Standard"&amp;7&amp;P&amp;R&amp;"-,Standard"&amp;7StatA MV, Statistischer Bericht Q243 2022 01</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4"/>
  <sheetViews>
    <sheetView zoomScale="140" zoomScaleNormal="140" workbookViewId="0"/>
  </sheetViews>
  <sheetFormatPr baseColWidth="10" defaultRowHeight="12" customHeight="1" x14ac:dyDescent="0.2"/>
  <cols>
    <col min="1" max="1" width="94.7109375" style="23" customWidth="1"/>
    <col min="2" max="16384" width="11.42578125" style="23"/>
  </cols>
  <sheetData>
    <row r="1" spans="1:1" s="21" customFormat="1" ht="45" customHeight="1" x14ac:dyDescent="0.2">
      <c r="A1" s="21" t="s">
        <v>103</v>
      </c>
    </row>
    <row r="2" spans="1:1" ht="11.45" customHeight="1" x14ac:dyDescent="0.2"/>
    <row r="3" spans="1:1" ht="11.45" customHeight="1" x14ac:dyDescent="0.2"/>
    <row r="4" spans="1:1" ht="11.45" customHeight="1" x14ac:dyDescent="0.2"/>
    <row r="5" spans="1:1" ht="11.45" customHeight="1" x14ac:dyDescent="0.2"/>
    <row r="6" spans="1:1" s="22" customFormat="1" ht="11.45" customHeight="1" x14ac:dyDescent="0.2"/>
    <row r="7" spans="1:1" ht="11.45" customHeight="1" x14ac:dyDescent="0.2"/>
    <row r="8" spans="1:1" ht="11.45" customHeight="1" x14ac:dyDescent="0.2"/>
    <row r="9" spans="1:1" ht="11.45" customHeight="1" x14ac:dyDescent="0.2"/>
    <row r="10" spans="1:1" ht="11.45" customHeight="1" x14ac:dyDescent="0.2"/>
    <row r="11" spans="1:1" s="22" customFormat="1" ht="11.45" customHeight="1" x14ac:dyDescent="0.2"/>
    <row r="12" spans="1:1" ht="11.45" customHeight="1" x14ac:dyDescent="0.2"/>
    <row r="13" spans="1:1" ht="11.45" customHeight="1" x14ac:dyDescent="0.2"/>
    <row r="14" spans="1:1" ht="11.45" customHeight="1" x14ac:dyDescent="0.2"/>
    <row r="15" spans="1:1" ht="11.45" customHeight="1" x14ac:dyDescent="0.2"/>
    <row r="16" spans="1:1" ht="11.45" customHeight="1" x14ac:dyDescent="0.2"/>
    <row r="17" ht="11.45" customHeight="1" x14ac:dyDescent="0.2"/>
    <row r="18" s="22" customFormat="1" ht="11.45" customHeight="1" x14ac:dyDescent="0.2"/>
    <row r="19" ht="11.45" customHeight="1" x14ac:dyDescent="0.2"/>
    <row r="20" ht="11.45" customHeight="1" x14ac:dyDescent="0.2"/>
    <row r="21" ht="11.45" customHeight="1" x14ac:dyDescent="0.2"/>
    <row r="22" ht="11.45" customHeight="1" x14ac:dyDescent="0.2"/>
    <row r="23" ht="11.45" customHeight="1" x14ac:dyDescent="0.2"/>
    <row r="24" ht="11.45" customHeight="1" x14ac:dyDescent="0.2"/>
    <row r="25" ht="11.45" customHeight="1" x14ac:dyDescent="0.2"/>
    <row r="26" ht="11.45" customHeight="1" x14ac:dyDescent="0.2"/>
    <row r="27" ht="11.45" customHeight="1" x14ac:dyDescent="0.2"/>
    <row r="28" ht="11.45" customHeight="1" x14ac:dyDescent="0.2"/>
    <row r="29" ht="11.45" customHeight="1" x14ac:dyDescent="0.2"/>
    <row r="30" ht="11.45" customHeight="1" x14ac:dyDescent="0.2"/>
    <row r="31" ht="11.45" customHeight="1" x14ac:dyDescent="0.2"/>
    <row r="32"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Q243 2022 01&amp;R&amp;"-,Standard"&amp;7&amp;P</oddFooter>
    <evenFooter>&amp;L&amp;"-,Standard"&amp;7&amp;P&amp;R&amp;"-,Standard"&amp;7StatA MV, Statistischer Bericht Q243 2022 01</even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Deckblatt</vt:lpstr>
      <vt:lpstr>Inhalt</vt:lpstr>
      <vt:lpstr>Vorbemerkungen</vt:lpstr>
      <vt:lpstr>Tab 1</vt:lpstr>
      <vt:lpstr>Tab 2</vt:lpstr>
      <vt:lpstr>Tab 3</vt:lpstr>
      <vt:lpstr>Glossar </vt:lpstr>
      <vt:lpstr>Mehr zum Thema</vt:lpstr>
      <vt:lpstr>'Tab 1'!Drucktitel</vt:lpstr>
      <vt:lpstr>'Tab 2'!Drucktitel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Q243 Aufbereitung und Verwertung von Bauabfällen 2022</dc:title>
  <dc:subject>Abfallwirtschaft, Recycling</dc:subject>
  <dc:creator>FB 410</dc:creator>
  <cp:lastModifiedBy> </cp:lastModifiedBy>
  <cp:lastPrinted>2024-07-26T10:51:30Z</cp:lastPrinted>
  <dcterms:created xsi:type="dcterms:W3CDTF">2020-07-21T07:17:17Z</dcterms:created>
  <dcterms:modified xsi:type="dcterms:W3CDTF">2024-07-29T05:02:26Z</dcterms:modified>
</cp:coreProperties>
</file>