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325"/>
  </bookViews>
  <sheets>
    <sheet name="Deckblatt" sheetId="11" r:id="rId1"/>
    <sheet name="Inhalt" sheetId="8" r:id="rId2"/>
    <sheet name="Vorbemerkungen" sheetId="10" r:id="rId3"/>
    <sheet name="Tabelle1" sheetId="3" r:id="rId4"/>
    <sheet name="Tabelle2" sheetId="4" r:id="rId5"/>
    <sheet name="Fußnotenerläut." sheetId="9" r:id="rId6"/>
    <sheet name="Glossar" sheetId="13" r:id="rId7"/>
    <sheet name="Mehr zum Thema" sheetId="14" r:id="rId8"/>
  </sheets>
  <definedNames>
    <definedName name="_xlnm.Print_Titles" localSheetId="4">Tabelle2!$1:$10</definedName>
    <definedName name="OLE_LINK3" localSheetId="4">Tabelle2!#REF!</definedName>
    <definedName name="Print_Titles" localSheetId="3">Tabelle1!$1:$10</definedName>
    <definedName name="Print_Titles" localSheetId="4">Tabelle2!$1:$10</definedName>
  </definedNames>
  <calcPr calcId="162913"/>
</workbook>
</file>

<file path=xl/calcChain.xml><?xml version="1.0" encoding="utf-8"?>
<calcChain xmlns="http://schemas.openxmlformats.org/spreadsheetml/2006/main">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35" i="3" l="1"/>
  <c r="A34" i="3" l="1"/>
  <c r="A32" i="3"/>
  <c r="A33" i="3"/>
  <c r="A36" i="3"/>
  <c r="A12" i="4" l="1"/>
  <c r="A13" i="3"/>
  <c r="A14" i="3"/>
  <c r="A15" i="3"/>
  <c r="A16" i="3"/>
  <c r="A17" i="3"/>
  <c r="A18" i="3"/>
  <c r="A19" i="3"/>
  <c r="A20" i="3"/>
  <c r="A21" i="3"/>
  <c r="A22" i="3"/>
  <c r="A23" i="3"/>
  <c r="A24" i="3"/>
  <c r="A25" i="3"/>
  <c r="A26" i="3"/>
  <c r="A27" i="3"/>
  <c r="A28" i="3"/>
  <c r="A29" i="3"/>
  <c r="A30" i="3"/>
  <c r="A31" i="3"/>
  <c r="A37" i="3"/>
  <c r="A38" i="3"/>
  <c r="A39" i="3"/>
  <c r="A40" i="3"/>
  <c r="A41" i="3"/>
  <c r="A42" i="3"/>
  <c r="A43" i="3"/>
  <c r="A44" i="3"/>
  <c r="A45" i="3"/>
  <c r="A46" i="3"/>
  <c r="A47" i="3"/>
  <c r="A12" i="3"/>
</calcChain>
</file>

<file path=xl/comments1.xml><?xml version="1.0" encoding="utf-8"?>
<comments xmlns="http://schemas.openxmlformats.org/spreadsheetml/2006/main">
  <authors>
    <author>USER  für Installationen</author>
  </authors>
  <commentList>
    <comment ref="B40" authorId="0" shapeId="0">
      <text>
        <r>
          <rPr>
            <sz val="7"/>
            <color indexed="81"/>
            <rFont val="Calibri"/>
            <family val="2"/>
            <scheme val="minor"/>
          </rPr>
          <t>Einschließlich "Einstufung unbekannt".</t>
        </r>
      </text>
    </comment>
    <comment ref="B41" authorId="0" shapeId="0">
      <text>
        <r>
          <rPr>
            <sz val="7"/>
            <color indexed="81"/>
            <rFont val="Calibri"/>
            <family val="2"/>
            <scheme val="minor"/>
          </rPr>
          <t>Jauche, Gülle, Silagesickersaft, Gärsubstrat, Gärrest sowie vergleichbare in der Landwirtschaft anfallende Stoffe.</t>
        </r>
      </text>
    </comment>
    <comment ref="B42" authorId="0" shapeId="0">
      <text>
        <r>
          <rPr>
            <sz val="7"/>
            <color indexed="81"/>
            <rFont val="Calibri"/>
            <family val="2"/>
            <scheme val="minor"/>
          </rPr>
          <t>Einschließlich "Einstufung unbekannt".</t>
        </r>
      </text>
    </comment>
  </commentList>
</comments>
</file>

<file path=xl/comments2.xml><?xml version="1.0" encoding="utf-8"?>
<comments xmlns="http://schemas.openxmlformats.org/spreadsheetml/2006/main">
  <authors>
    <author>USER  für Installationen</author>
  </authors>
  <commentList>
    <comment ref="B53" authorId="0" shapeId="0">
      <text>
        <r>
          <rPr>
            <sz val="7"/>
            <color indexed="81"/>
            <rFont val="Calibri"/>
            <family val="2"/>
            <scheme val="minor"/>
          </rPr>
          <t>Mehrfachzählungen möglich.</t>
        </r>
      </text>
    </comment>
    <comment ref="B64" authorId="0" shapeId="0">
      <text>
        <r>
          <rPr>
            <sz val="7"/>
            <color indexed="81"/>
            <rFont val="Calibri"/>
            <family val="2"/>
            <scheme val="minor"/>
          </rPr>
          <t>Mehrfachzählungen möglich.</t>
        </r>
      </text>
    </comment>
    <comment ref="B77" authorId="0" shapeId="0">
      <text>
        <r>
          <rPr>
            <sz val="7"/>
            <color indexed="81"/>
            <rFont val="Calibri"/>
            <family val="2"/>
            <scheme val="minor"/>
          </rPr>
          <t>Mehrfachzählungen möglich.</t>
        </r>
      </text>
    </comment>
  </commentList>
</comments>
</file>

<file path=xl/sharedStrings.xml><?xml version="1.0" encoding="utf-8"?>
<sst xmlns="http://schemas.openxmlformats.org/spreadsheetml/2006/main" count="435" uniqueCount="151">
  <si>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</si>
  <si>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</si>
  <si>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</si>
  <si>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</si>
  <si>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</si>
  <si>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</si>
  <si>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</si>
  <si>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</si>
  <si>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</si>
  <si>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</si>
  <si>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</si>
  <si>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</si>
  <si>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</si>
  <si>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</si>
  <si>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</si>
  <si>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Umweltbelastungen</t>
  </si>
  <si>
    <t>Q IV - j</t>
  </si>
  <si>
    <t>in Mecklenburg-Vorpommern</t>
  </si>
  <si>
    <t>Unfälle</t>
  </si>
  <si>
    <t>davon</t>
  </si>
  <si>
    <t>Anzahl</t>
  </si>
  <si>
    <t>m³</t>
  </si>
  <si>
    <t xml:space="preserve">WGK 1 </t>
  </si>
  <si>
    <t xml:space="preserve">WGK 2 </t>
  </si>
  <si>
    <t xml:space="preserve">WGK 3 </t>
  </si>
  <si>
    <t>Merkmal</t>
  </si>
  <si>
    <t>Einheit</t>
  </si>
  <si>
    <t>insgesamt</t>
  </si>
  <si>
    <t>davon mit</t>
  </si>
  <si>
    <t>Unfälle und Stoffmengen</t>
  </si>
  <si>
    <t xml:space="preserve">Unfälle </t>
  </si>
  <si>
    <t xml:space="preserve">beförderte Stoffmengen </t>
  </si>
  <si>
    <t xml:space="preserve">freigesetzte Stoffmengen </t>
  </si>
  <si>
    <t xml:space="preserve">wiedergewonnen </t>
  </si>
  <si>
    <t xml:space="preserve">nicht wiedergewonnen </t>
  </si>
  <si>
    <t>Art der Anlage</t>
  </si>
  <si>
    <t xml:space="preserve">Lageranlagen </t>
  </si>
  <si>
    <t xml:space="preserve">Anlagen zum Abfüllen </t>
  </si>
  <si>
    <t>Beförderungsmittel</t>
  </si>
  <si>
    <t xml:space="preserve">Straßenfahrzeuge </t>
  </si>
  <si>
    <t xml:space="preserve">Wasserschutzgebiet </t>
  </si>
  <si>
    <t xml:space="preserve">Überschwemmungsgebiet </t>
  </si>
  <si>
    <t xml:space="preserve">sonstiges schutzwürdiges Gebiet </t>
  </si>
  <si>
    <t xml:space="preserve">anderes Gebiet (einschl. ohne Angabe) </t>
  </si>
  <si>
    <t>freigesetzte
Menge</t>
  </si>
  <si>
    <t>wieder-
gewonnene
Menge</t>
  </si>
  <si>
    <t>nicht 
wieder-
gewonnene
Menge</t>
  </si>
  <si>
    <t>Mineralöl-
produkten</t>
  </si>
  <si>
    <t xml:space="preserve">Material </t>
  </si>
  <si>
    <t xml:space="preserve">Verhalten </t>
  </si>
  <si>
    <t xml:space="preserve">Sonstiges/ungeklärte Ursache </t>
  </si>
  <si>
    <t>Verunreinigung, und zwar</t>
  </si>
  <si>
    <t xml:space="preserve">einer versiegelten/befestigten Fläche </t>
  </si>
  <si>
    <t xml:space="preserve">des Bodens </t>
  </si>
  <si>
    <t xml:space="preserve">eines Kanalnetzes bzw. einer Kläranlage </t>
  </si>
  <si>
    <t xml:space="preserve">eines Oberflächengewässers </t>
  </si>
  <si>
    <t xml:space="preserve">des Grundwassers </t>
  </si>
  <si>
    <t xml:space="preserve">Abdichten schadhafter Behälter oder Anlageteile </t>
  </si>
  <si>
    <t xml:space="preserve">Verhinderung weiteren Auslaufens </t>
  </si>
  <si>
    <t xml:space="preserve">Verhinderung weiteren Ausbreitens </t>
  </si>
  <si>
    <t xml:space="preserve">Aufbringen von Bindemitteln </t>
  </si>
  <si>
    <t xml:space="preserve">Analyse des verunreinigten Materials </t>
  </si>
  <si>
    <t xml:space="preserve">weitere Sofortmaßnahmen </t>
  </si>
  <si>
    <t xml:space="preserve">Aufnehmen/Ausheben verunreinigten Materials </t>
  </si>
  <si>
    <t xml:space="preserve">Abfuhr des verunreinigten Materials </t>
  </si>
  <si>
    <t xml:space="preserve">Anlegen von Schürfgruben </t>
  </si>
  <si>
    <t xml:space="preserve">keine Folgemaßnahmen erforderlich </t>
  </si>
  <si>
    <t xml:space="preserve">Versagen von Schutzeinrichtungen </t>
  </si>
  <si>
    <t>Beseitigen von Brand- und Explosionsgefahren</t>
  </si>
  <si>
    <t>Aufbereiten des verunreinigten Materials vor Ort</t>
  </si>
  <si>
    <t>Spülen von Kanälen</t>
  </si>
  <si>
    <t>Mängel an Armaturen</t>
  </si>
  <si>
    <t>Heilquellenschutzgebiet</t>
  </si>
  <si>
    <t>Risikogebiet (Hochwasser)</t>
  </si>
  <si>
    <t>Korrosion metallischer Anlageteile</t>
  </si>
  <si>
    <t>Errichten von Brunnen zum Abpumpen des
   Schadstoffes</t>
  </si>
  <si>
    <t>sonstige Materialursache</t>
  </si>
  <si>
    <t>Mängel an Behälter/Verpackung</t>
  </si>
  <si>
    <t>Tabelle 1</t>
  </si>
  <si>
    <t>Tabelle 2</t>
  </si>
  <si>
    <t xml:space="preserve">      Auszugsweise Vervielfältigung und Verbreitung mit Quellenangabe gestattet.</t>
  </si>
  <si>
    <t>[rot]</t>
  </si>
  <si>
    <t>Seite</t>
  </si>
  <si>
    <t xml:space="preserve">   Tabelle 1</t>
  </si>
  <si>
    <t xml:space="preserve">   Tabelle 2</t>
  </si>
  <si>
    <t>Lfd.
Nr.</t>
  </si>
  <si>
    <t xml:space="preserve">1)  </t>
  </si>
  <si>
    <t xml:space="preserve">2)  </t>
  </si>
  <si>
    <t xml:space="preserve">Umpumpen, Umladen in andere Behälter </t>
  </si>
  <si>
    <t>Einbringen von Sperren in Gewässern</t>
  </si>
  <si>
    <t>Löschen von Bränden</t>
  </si>
  <si>
    <t>Mängel an Fahrzeug und Sicherheits-
   einrichtungen</t>
  </si>
  <si>
    <t>Alterung von Anlageteilen aus sonstigen 
   Werkstoffen</t>
  </si>
  <si>
    <t>Niederbringen von Grundwasser-
   beobachtungsrohren</t>
  </si>
  <si>
    <t xml:space="preserve">einer Wasserversorgung </t>
  </si>
  <si>
    <t>Sonstiges/ungeklärte Unfallfolgen</t>
  </si>
  <si>
    <t xml:space="preserve">3)  </t>
  </si>
  <si>
    <t>anderen
Stoffen</t>
  </si>
  <si>
    <t>Oder 6000</t>
  </si>
  <si>
    <t>Schlei/Trave 9610</t>
  </si>
  <si>
    <t>Warnow/Peene 9650</t>
  </si>
  <si>
    <t>Mehr zum Thema</t>
  </si>
  <si>
    <t>Unfälle mit wassergefährdenden Stoffen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</si>
  <si>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</si>
  <si>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</si>
  <si>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</si>
  <si>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</si>
  <si>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</si>
  <si>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</si>
  <si>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Jahr
Wassergefähr-
dungsklasse 
Flussgebiet</t>
  </si>
  <si>
    <t>Unfälle beim Umgang mit
wassergefährdenden Stoffen</t>
  </si>
  <si>
    <t>Unfälle bei der Beförderung von
wassergefährdenden Stoffen</t>
  </si>
  <si>
    <t>Nach Flussgebietseinheiten</t>
  </si>
  <si>
    <t xml:space="preserve">https://webrigoletto.uba.de/rigoletto/public/welcome.do </t>
  </si>
  <si>
    <t>https://www.laiv-mv.de/Statistik/Ver%C3%B6ffentlichungen/Jahrbuecher/</t>
  </si>
  <si>
    <t>Unfälle mit wassergefährdenden Stoffen im Zeitvergleich</t>
  </si>
  <si>
    <t xml:space="preserve">Elbe 5000 </t>
  </si>
  <si>
    <r>
      <t xml:space="preserve">Sofortmaßnahmen </t>
    </r>
    <r>
      <rPr>
        <b/>
        <sz val="6"/>
        <rFont val="Calibri"/>
        <family val="2"/>
        <scheme val="minor"/>
      </rPr>
      <t>3)</t>
    </r>
  </si>
  <si>
    <r>
      <t xml:space="preserve">Folgemaßnahmen </t>
    </r>
    <r>
      <rPr>
        <b/>
        <sz val="6"/>
        <rFont val="Calibri"/>
        <family val="2"/>
        <scheme val="minor"/>
      </rPr>
      <t>3)</t>
    </r>
  </si>
  <si>
    <r>
      <t xml:space="preserve">Allgemein wassergefährdend </t>
    </r>
    <r>
      <rPr>
        <sz val="6"/>
        <rFont val="Calibri"/>
        <family val="2"/>
        <scheme val="minor"/>
      </rPr>
      <t>1)</t>
    </r>
  </si>
  <si>
    <r>
      <t xml:space="preserve">   darunter JGS </t>
    </r>
    <r>
      <rPr>
        <sz val="6"/>
        <rFont val="Calibri"/>
        <family val="2"/>
        <scheme val="minor"/>
      </rPr>
      <t>2)</t>
    </r>
  </si>
  <si>
    <r>
      <t xml:space="preserve">WGK unbekannt </t>
    </r>
    <r>
      <rPr>
        <sz val="6"/>
        <rFont val="Calibri"/>
        <family val="2"/>
        <scheme val="minor"/>
      </rPr>
      <t>1)</t>
    </r>
  </si>
  <si>
    <r>
      <t>Betroffene Gebiete</t>
    </r>
    <r>
      <rPr>
        <sz val="8.5"/>
        <rFont val="Calibri"/>
        <family val="2"/>
        <scheme val="minor"/>
      </rPr>
      <t xml:space="preserve"> (freigesetzte Stoffmenge)</t>
    </r>
  </si>
  <si>
    <r>
      <t>Unfallursachen</t>
    </r>
    <r>
      <rPr>
        <sz val="8.5"/>
        <rFont val="Calibri"/>
        <family val="2"/>
        <scheme val="minor"/>
      </rPr>
      <t xml:space="preserve"> (Hauptursache)</t>
    </r>
  </si>
  <si>
    <t xml:space="preserve">Herstellungs-, Behandlungs- oder Verwendungs-
   anlagen </t>
  </si>
  <si>
    <r>
      <t xml:space="preserve">Unfallfolgen </t>
    </r>
    <r>
      <rPr>
        <b/>
        <sz val="6"/>
        <rFont val="Calibri"/>
        <family val="2"/>
        <scheme val="minor"/>
      </rPr>
      <t>3)</t>
    </r>
    <r>
      <rPr>
        <sz val="8.5"/>
        <rFont val="Calibri"/>
        <family val="2"/>
        <scheme val="minor"/>
      </rPr>
      <t xml:space="preserve"> (freigesetzte Stoffmenge)</t>
    </r>
  </si>
  <si>
    <t>Brand/Explosion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</si>
  <si>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</si>
  <si>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weitere Folgemaßnahmen/unbekannt/noch nicht
   absehbar </t>
  </si>
  <si>
    <t>2023</t>
  </si>
  <si>
    <t>Q133 2023 00</t>
  </si>
  <si>
    <t>©  Statistisches Amt Mecklenburg-Vorpommern, Schwerin, 2024</t>
  </si>
  <si>
    <t>2023
Nach Wassergefährdungsklasse (WGK) des freigesetzten Stoffes</t>
  </si>
  <si>
    <t>Unfälle mit wassergefährdenden Stoffen 2023
nach ausgewählten Merkmalen</t>
  </si>
  <si>
    <t>Zuständige Fachbereichsleitung Steffi Behlau, Telefon: 0385 588-56410</t>
  </si>
  <si>
    <t>Schiffe</t>
  </si>
  <si>
    <t>Rohrfernleitungen</t>
  </si>
  <si>
    <t>https://www-genesis.destatis.de/genesis/online?operation=themes&amp;levelindex=0&amp;levelid=1725880250430&amp;code=32#abreadcrumb</t>
  </si>
  <si>
    <t>https://www.destatis.de/DE/Methoden/Qualitaet/Qualitaetsberichte/Umwelt/unfaelle-wassergefaehrdende-stoffe-2020.pdf?__blob=publicationFile</t>
  </si>
  <si>
    <t xml:space="preserve">Inhaltsverzeichnis  </t>
  </si>
  <si>
    <t xml:space="preserve">Vorbemerkungen </t>
  </si>
  <si>
    <t xml:space="preserve">Unfälle mit wassergefährdenden Stoffen im Zeitvergleich </t>
  </si>
  <si>
    <t xml:space="preserve">Unfälle mit wassergefährdenden Stoffen 2023 nach ausgewählten Merkmalen </t>
  </si>
  <si>
    <t xml:space="preserve">Fußnotenerläuterungen </t>
  </si>
  <si>
    <t xml:space="preserve">Glossar </t>
  </si>
  <si>
    <t xml:space="preserve">Mehr zum Thema </t>
  </si>
  <si>
    <t xml:space="preserve">Einschließlich "Einstufung unbekannt". </t>
  </si>
  <si>
    <t xml:space="preserve">Jauche, Gülle, Silagesickersaft, Gärsubstrat sowie vergleichbare in der Landwirtschaft anfallende Stoffe. </t>
  </si>
  <si>
    <t xml:space="preserve">Mehrfachzählungen möglich. </t>
  </si>
  <si>
    <t xml:space="preserve">Definitionen ausgewählter Begriffe und Merkmale </t>
  </si>
  <si>
    <t>24.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</si>
</sst>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quot;     &quot;;\-#,##0&quot;     &quot;;0&quot;     &quot;;@&quot;     &quot;"/>
    <numFmt numFmtId="166" formatCode="#,##0.0&quot;     &quot;;\-#,##0.0&quot;     &quot;;0.0&quot;     &quot;;@&quot;     &quot;"/>
    <numFmt numFmtId="167" formatCode="#,##0&quot;   &quot;;\-#,##0&quot;   &quot;;0&quot;   &quot;;@&quot;   &quot;"/>
    <numFmt numFmtId="168" formatCode="#,##0.0&quot;   &quot;;\-#,##0.0&quot;   &quot;;0.0&quot;   &quot;;@&quot;   &quot;"/>
  </numFmts>
  <fonts count="39"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u/>
      <sz val="9"/>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sz val="9.5"/>
      <color theme="1"/>
      <name val="Calibri"/>
      <family val="2"/>
      <scheme val="minor"/>
    </font>
    <font>
      <sz val="11"/>
      <color theme="1"/>
      <name val="Calibri"/>
      <family val="2"/>
      <scheme val="minor"/>
    </font>
    <font>
      <b/>
      <sz val="10"/>
      <color rgb="FF000000"/>
      <name val="Calibri"/>
      <family val="2"/>
      <scheme val="minor"/>
    </font>
    <font>
      <u/>
      <sz val="9.5"/>
      <color theme="10"/>
      <name val="Calibri"/>
      <family val="2"/>
      <scheme val="minor"/>
    </font>
    <font>
      <sz val="21"/>
      <name val="Calibri"/>
      <family val="2"/>
      <scheme val="minor"/>
    </font>
    <font>
      <sz val="9.5"/>
      <color rgb="FF000000"/>
      <name val="Calibri"/>
      <family val="2"/>
      <scheme val="minor"/>
    </font>
    <font>
      <u/>
      <sz val="10"/>
      <color indexed="12"/>
      <name val="Arial"/>
      <family val="2"/>
    </font>
    <font>
      <sz val="9.5"/>
      <color rgb="FF000000"/>
      <name val="Calibri"/>
      <family val="2"/>
    </font>
    <font>
      <u/>
      <sz val="9.5"/>
      <color rgb="FF0000FF"/>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s>
  <cellStyleXfs count="21">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1" fillId="0" borderId="0"/>
    <xf numFmtId="0" fontId="5" fillId="0" borderId="0"/>
    <xf numFmtId="0" fontId="1" fillId="0" borderId="0"/>
    <xf numFmtId="0" fontId="3" fillId="0" borderId="0"/>
    <xf numFmtId="0" fontId="1" fillId="0" borderId="0"/>
    <xf numFmtId="0" fontId="4" fillId="0" borderId="0"/>
    <xf numFmtId="0" fontId="1" fillId="0" borderId="0"/>
    <xf numFmtId="0" fontId="1" fillId="0" borderId="0"/>
    <xf numFmtId="0" fontId="35" fillId="0" borderId="0" applyNumberFormat="0" applyFill="0" applyBorder="0" applyAlignment="0" applyProtection="0">
      <alignment vertical="top"/>
      <protection locked="0"/>
    </xf>
  </cellStyleXfs>
  <cellXfs count="113">
    <xf numFmtId="0" fontId="0" fillId="0" borderId="0" xfId="0"/>
    <xf numFmtId="0" fontId="8" fillId="0" borderId="0" xfId="9" applyFont="1"/>
    <xf numFmtId="49" fontId="8" fillId="0" borderId="0" xfId="9" applyNumberFormat="1" applyFont="1" applyAlignment="1">
      <alignment horizontal="right"/>
    </xf>
    <xf numFmtId="0" fontId="8" fillId="0" borderId="0" xfId="9" applyFont="1" applyAlignment="1"/>
    <xf numFmtId="0" fontId="8" fillId="0" borderId="0" xfId="9" applyFont="1" applyAlignment="1">
      <alignment horizontal="left" vertical="center" indent="33"/>
    </xf>
    <xf numFmtId="0" fontId="17" fillId="0" borderId="0" xfId="9" applyFont="1" applyAlignment="1">
      <alignment vertical="center"/>
    </xf>
    <xf numFmtId="0" fontId="8" fillId="0" borderId="0" xfId="9" applyNumberFormat="1" applyFont="1" applyAlignment="1">
      <alignment horizontal="left" vertical="center"/>
    </xf>
    <xf numFmtId="0" fontId="12" fillId="0" borderId="0" xfId="4" applyFont="1"/>
    <xf numFmtId="0" fontId="12" fillId="0" borderId="0" xfId="4" applyFont="1" applyAlignment="1">
      <alignment horizontal="right" vertical="center"/>
    </xf>
    <xf numFmtId="0" fontId="12" fillId="0" borderId="0" xfId="4" applyFont="1" applyAlignment="1">
      <alignment horizontal="right" vertical="center" wrapText="1"/>
    </xf>
    <xf numFmtId="0" fontId="12" fillId="0" borderId="0" xfId="4" applyFont="1" applyAlignment="1">
      <alignment vertical="center"/>
    </xf>
    <xf numFmtId="0" fontId="13" fillId="0" borderId="0" xfId="4" applyFont="1" applyAlignment="1">
      <alignment horizontal="left" vertical="center"/>
    </xf>
    <xf numFmtId="0" fontId="12" fillId="0" borderId="0" xfId="2" applyFont="1" applyAlignment="1">
      <alignment horizontal="left" vertical="top" wrapText="1"/>
    </xf>
    <xf numFmtId="0" fontId="13" fillId="0" borderId="0" xfId="4" applyFont="1" applyAlignment="1">
      <alignment horizontal="right"/>
    </xf>
    <xf numFmtId="0" fontId="13" fillId="0" borderId="0" xfId="4" applyFont="1" applyAlignment="1">
      <alignment vertical="center"/>
    </xf>
    <xf numFmtId="0" fontId="12" fillId="0" borderId="0" xfId="4" applyFont="1" applyAlignment="1">
      <alignment horizontal="left" vertical="top"/>
    </xf>
    <xf numFmtId="0" fontId="12" fillId="0" borderId="0" xfId="4" applyFont="1" applyAlignment="1">
      <alignment horizontal="right"/>
    </xf>
    <xf numFmtId="0" fontId="12" fillId="0" borderId="0" xfId="4" applyFont="1" applyAlignment="1">
      <alignment horizontal="left" vertical="center" wrapText="1"/>
    </xf>
    <xf numFmtId="0" fontId="12" fillId="0" borderId="0" xfId="4" applyFont="1" applyAlignment="1">
      <alignment wrapText="1"/>
    </xf>
    <xf numFmtId="0" fontId="19" fillId="0" borderId="0" xfId="13" applyFont="1" applyAlignment="1">
      <alignment horizontal="left" vertical="center"/>
    </xf>
    <xf numFmtId="0" fontId="18" fillId="0" borderId="0" xfId="0" applyFont="1"/>
    <xf numFmtId="0" fontId="12" fillId="0" borderId="0" xfId="5" applyFont="1" applyAlignment="1">
      <alignment horizontal="right" vertical="top"/>
    </xf>
    <xf numFmtId="0" fontId="12" fillId="0" borderId="0" xfId="5" applyFont="1" applyAlignment="1">
      <alignment vertical="top" wrapText="1"/>
    </xf>
    <xf numFmtId="0" fontId="12" fillId="0" borderId="0" xfId="5" applyFont="1" applyAlignment="1">
      <alignment horizontal="right" vertical="center"/>
    </xf>
    <xf numFmtId="0" fontId="12" fillId="0" borderId="0" xfId="5" applyFont="1" applyAlignment="1">
      <alignment wrapText="1"/>
    </xf>
    <xf numFmtId="0" fontId="13" fillId="0" borderId="0" xfId="5" applyFont="1" applyAlignment="1">
      <alignment horizontal="right" vertical="center"/>
    </xf>
    <xf numFmtId="0" fontId="21" fillId="0" borderId="0" xfId="5" applyFont="1" applyAlignment="1">
      <alignment horizontal="right"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xf numFmtId="0" fontId="22" fillId="0" borderId="0" xfId="0" applyFont="1" applyAlignment="1">
      <alignment horizontal="center" vertical="center" wrapText="1"/>
    </xf>
    <xf numFmtId="0" fontId="12" fillId="0" borderId="0" xfId="4" applyFont="1" applyAlignment="1">
      <alignment horizontal="right" vertical="top"/>
    </xf>
    <xf numFmtId="0" fontId="25" fillId="0" borderId="0" xfId="4" applyFont="1"/>
    <xf numFmtId="0" fontId="24" fillId="0" borderId="0" xfId="4" applyFont="1" applyAlignment="1">
      <alignment horizontal="left" vertical="center"/>
    </xf>
    <xf numFmtId="0" fontId="25" fillId="0" borderId="0" xfId="4" applyFont="1" applyAlignment="1">
      <alignment vertical="center"/>
    </xf>
    <xf numFmtId="0" fontId="27" fillId="0" borderId="0" xfId="0" applyFont="1"/>
    <xf numFmtId="0" fontId="27" fillId="0" borderId="0" xfId="0" applyFont="1" applyAlignment="1">
      <alignment horizontal="center" vertical="center" wrapText="1"/>
    </xf>
    <xf numFmtId="0" fontId="27" fillId="0" borderId="4" xfId="0" applyFont="1" applyBorder="1" applyAlignment="1">
      <alignment horizontal="left" wrapText="1"/>
    </xf>
    <xf numFmtId="0" fontId="27" fillId="0" borderId="5" xfId="0" applyFont="1" applyBorder="1" applyAlignment="1">
      <alignment horizontal="left" wrapText="1"/>
    </xf>
    <xf numFmtId="0" fontId="27" fillId="0" borderId="0" xfId="0" applyFont="1" applyAlignment="1">
      <alignment horizontal="left" vertical="top" wrapText="1"/>
    </xf>
    <xf numFmtId="0" fontId="26" fillId="0" borderId="5" xfId="0" applyFont="1" applyBorder="1" applyAlignment="1">
      <alignment horizontal="left" wrapText="1"/>
    </xf>
    <xf numFmtId="0" fontId="27" fillId="0" borderId="5" xfId="0" applyFont="1" applyBorder="1" applyAlignment="1">
      <alignment horizontal="left" wrapText="1" indent="1"/>
    </xf>
    <xf numFmtId="0" fontId="27" fillId="0" borderId="5" xfId="0" applyFont="1" applyBorder="1" applyAlignment="1">
      <alignment horizontal="left" wrapText="1" indent="2"/>
    </xf>
    <xf numFmtId="0" fontId="26" fillId="0" borderId="5" xfId="0" applyFont="1" applyFill="1" applyBorder="1" applyAlignment="1">
      <alignment horizontal="left" wrapText="1"/>
    </xf>
    <xf numFmtId="0" fontId="27" fillId="0" borderId="0" xfId="0" applyFont="1" applyFill="1"/>
    <xf numFmtId="0" fontId="22" fillId="0" borderId="11" xfId="0" applyFont="1" applyBorder="1" applyAlignment="1"/>
    <xf numFmtId="164" fontId="22" fillId="0" borderId="12" xfId="0" applyNumberFormat="1" applyFont="1" applyBorder="1" applyAlignment="1" applyProtection="1">
      <alignment horizontal="right"/>
    </xf>
    <xf numFmtId="0" fontId="20" fillId="0" borderId="0" xfId="0" applyFont="1"/>
    <xf numFmtId="0" fontId="29" fillId="0" borderId="0" xfId="0" applyFont="1"/>
    <xf numFmtId="0" fontId="29" fillId="0" borderId="0" xfId="13" applyFont="1"/>
    <xf numFmtId="0" fontId="30" fillId="0" borderId="0" xfId="0" applyFont="1"/>
    <xf numFmtId="0" fontId="31" fillId="0" borderId="0" xfId="13" applyFont="1" applyAlignment="1">
      <alignment horizontal="left" vertical="center"/>
    </xf>
    <xf numFmtId="0" fontId="32" fillId="0" borderId="0" xfId="1" applyFont="1"/>
    <xf numFmtId="0" fontId="22" fillId="0" borderId="11" xfId="0" applyFont="1" applyBorder="1"/>
    <xf numFmtId="0" fontId="27" fillId="0" borderId="5" xfId="0" applyFont="1" applyBorder="1" applyAlignment="1">
      <alignment horizontal="left"/>
    </xf>
    <xf numFmtId="49" fontId="8" fillId="0" borderId="0" xfId="9" applyNumberFormat="1" applyFont="1" applyAlignment="1">
      <alignment horizontal="left" vertical="center"/>
    </xf>
    <xf numFmtId="0" fontId="12" fillId="0" borderId="0" xfId="4" applyFont="1" applyAlignment="1">
      <alignment horizontal="left" vertical="center"/>
    </xf>
    <xf numFmtId="0" fontId="27" fillId="0" borderId="2" xfId="0" applyFont="1" applyBorder="1" applyAlignment="1">
      <alignment horizontal="center" vertical="center" wrapText="1"/>
    </xf>
    <xf numFmtId="0" fontId="26" fillId="0" borderId="5" xfId="0" applyFont="1" applyBorder="1" applyAlignment="1">
      <alignment horizontal="right" wrapText="1"/>
    </xf>
    <xf numFmtId="0" fontId="34" fillId="0" borderId="0" xfId="19" applyFont="1"/>
    <xf numFmtId="0" fontId="29" fillId="0" borderId="0" xfId="19" applyFont="1"/>
    <xf numFmtId="0" fontId="29" fillId="0" borderId="0" xfId="13" applyFont="1" applyAlignment="1">
      <alignment wrapText="1"/>
    </xf>
    <xf numFmtId="0" fontId="36" fillId="0" borderId="0" xfId="0" applyFont="1"/>
    <xf numFmtId="0" fontId="27" fillId="0" borderId="4" xfId="0" applyFont="1" applyBorder="1" applyAlignment="1">
      <alignment horizontal="center" wrapText="1"/>
    </xf>
    <xf numFmtId="0" fontId="26" fillId="0" borderId="5" xfId="0" applyFont="1" applyBorder="1" applyAlignment="1">
      <alignment horizontal="center" wrapText="1"/>
    </xf>
    <xf numFmtId="0" fontId="27" fillId="0" borderId="5" xfId="0" applyFont="1" applyBorder="1" applyAlignment="1">
      <alignment horizontal="center" wrapText="1"/>
    </xf>
    <xf numFmtId="0" fontId="27" fillId="0" borderId="5" xfId="0" applyFont="1" applyFill="1" applyBorder="1" applyAlignment="1">
      <alignment horizontal="center" wrapText="1"/>
    </xf>
    <xf numFmtId="165" fontId="27" fillId="0" borderId="0" xfId="0" applyNumberFormat="1" applyFont="1" applyFill="1" applyBorder="1" applyAlignment="1">
      <alignment horizontal="right"/>
    </xf>
    <xf numFmtId="166" fontId="27" fillId="0" borderId="0" xfId="0" applyNumberFormat="1" applyFont="1" applyFill="1" applyBorder="1" applyAlignment="1">
      <alignment horizontal="right"/>
    </xf>
    <xf numFmtId="167" fontId="27" fillId="0" borderId="13" xfId="0" applyNumberFormat="1" applyFont="1" applyFill="1" applyBorder="1" applyAlignment="1">
      <alignment horizontal="right"/>
    </xf>
    <xf numFmtId="167" fontId="27" fillId="0" borderId="0" xfId="0" applyNumberFormat="1" applyFont="1" applyFill="1" applyBorder="1" applyAlignment="1">
      <alignment horizontal="right"/>
    </xf>
    <xf numFmtId="167" fontId="27" fillId="0" borderId="6" xfId="0" applyNumberFormat="1" applyFont="1" applyFill="1" applyBorder="1" applyAlignment="1">
      <alignment horizontal="right"/>
    </xf>
    <xf numFmtId="168" fontId="27" fillId="0" borderId="6" xfId="0" applyNumberFormat="1" applyFont="1" applyFill="1" applyBorder="1" applyAlignment="1">
      <alignment horizontal="right"/>
    </xf>
    <xf numFmtId="168" fontId="27" fillId="0" borderId="0" xfId="0" applyNumberFormat="1" applyFont="1" applyFill="1" applyBorder="1" applyAlignment="1">
      <alignment horizontal="right"/>
    </xf>
    <xf numFmtId="0" fontId="37" fillId="0" borderId="0" xfId="1" applyFont="1" applyAlignment="1">
      <alignment wrapText="1"/>
    </xf>
    <xf numFmtId="0" fontId="32" fillId="0" borderId="0" xfId="1" applyFont="1" applyAlignment="1">
      <alignment wrapText="1"/>
    </xf>
    <xf numFmtId="0" fontId="7" fillId="0" borderId="7" xfId="9" applyFont="1" applyBorder="1" applyAlignment="1">
      <alignment horizontal="center" vertical="center" wrapText="1"/>
    </xf>
    <xf numFmtId="0" fontId="14" fillId="0" borderId="8" xfId="2" applyFont="1" applyBorder="1" applyAlignment="1">
      <alignment horizontal="left" vertical="center" wrapText="1"/>
    </xf>
    <xf numFmtId="0" fontId="15" fillId="0" borderId="8" xfId="2" applyFont="1" applyBorder="1" applyAlignment="1">
      <alignment horizontal="right" vertical="center" wrapText="1"/>
    </xf>
    <xf numFmtId="0" fontId="9" fillId="0" borderId="0" xfId="2" applyFont="1" applyBorder="1" applyAlignment="1">
      <alignment horizontal="center" vertical="center" wrapText="1"/>
    </xf>
    <xf numFmtId="0" fontId="16" fillId="0" borderId="0" xfId="2" applyFont="1" applyAlignment="1">
      <alignment vertical="center" wrapText="1"/>
    </xf>
    <xf numFmtId="0" fontId="16" fillId="0" borderId="0" xfId="2" applyFont="1" applyAlignment="1">
      <alignment vertical="center"/>
    </xf>
    <xf numFmtId="49" fontId="33" fillId="0" borderId="0" xfId="9" quotePrefix="1" applyNumberFormat="1" applyFont="1" applyAlignment="1">
      <alignment horizontal="left"/>
    </xf>
    <xf numFmtId="49" fontId="33" fillId="0" borderId="0" xfId="9" applyNumberFormat="1" applyFont="1" applyAlignment="1">
      <alignment horizontal="left"/>
    </xf>
    <xf numFmtId="49" fontId="11" fillId="0" borderId="0" xfId="9" quotePrefix="1" applyNumberFormat="1" applyFont="1" applyAlignment="1">
      <alignment horizontal="left"/>
    </xf>
    <xf numFmtId="0" fontId="10" fillId="0" borderId="0" xfId="9" applyFont="1" applyAlignment="1">
      <alignment horizontal="left" vertical="center"/>
    </xf>
    <xf numFmtId="0" fontId="8" fillId="0" borderId="0" xfId="9" applyFont="1" applyAlignment="1">
      <alignment horizontal="right"/>
    </xf>
    <xf numFmtId="0" fontId="17" fillId="0" borderId="9" xfId="9" applyFont="1" applyBorder="1" applyAlignment="1">
      <alignment horizontal="right"/>
    </xf>
    <xf numFmtId="0" fontId="8" fillId="0" borderId="10" xfId="9" applyFont="1" applyBorder="1" applyAlignment="1">
      <alignment horizontal="center" vertical="center"/>
    </xf>
    <xf numFmtId="0" fontId="8" fillId="0" borderId="0" xfId="9" applyFont="1" applyBorder="1" applyAlignment="1">
      <alignment horizontal="center" vertical="center"/>
    </xf>
    <xf numFmtId="0" fontId="8" fillId="0" borderId="0" xfId="2" applyFont="1" applyBorder="1" applyAlignment="1">
      <alignment horizontal="center" vertical="center"/>
    </xf>
    <xf numFmtId="0" fontId="8" fillId="0" borderId="0" xfId="9" applyFont="1" applyBorder="1" applyAlignment="1">
      <alignment horizontal="left" vertical="center"/>
    </xf>
    <xf numFmtId="0" fontId="8" fillId="0" borderId="9" xfId="9" applyFont="1" applyBorder="1" applyAlignment="1">
      <alignment horizontal="center" vertical="center"/>
    </xf>
    <xf numFmtId="0" fontId="17" fillId="0" borderId="0" xfId="9" applyFont="1" applyAlignment="1">
      <alignment horizontal="center" vertical="center"/>
    </xf>
    <xf numFmtId="0" fontId="8" fillId="0" borderId="0" xfId="9" applyFont="1" applyAlignment="1">
      <alignment horizontal="center" vertical="center"/>
    </xf>
    <xf numFmtId="49" fontId="8" fillId="0" borderId="0" xfId="9" applyNumberFormat="1" applyFont="1" applyAlignment="1">
      <alignment horizontal="left" vertical="center"/>
    </xf>
    <xf numFmtId="0" fontId="18" fillId="0" borderId="0" xfId="9" applyFont="1" applyAlignment="1">
      <alignment horizontal="left" wrapText="1"/>
    </xf>
    <xf numFmtId="49" fontId="8" fillId="0" borderId="0" xfId="9" applyNumberFormat="1" applyFont="1" applyAlignment="1">
      <alignment horizontal="center" vertical="center"/>
    </xf>
    <xf numFmtId="0" fontId="24" fillId="0" borderId="0" xfId="4" applyFont="1" applyFill="1" applyAlignment="1">
      <alignment horizontal="left" vertical="center"/>
    </xf>
    <xf numFmtId="0" fontId="12" fillId="0" borderId="0" xfId="4" applyFont="1" applyAlignment="1">
      <alignment horizontal="left" vertical="center"/>
    </xf>
    <xf numFmtId="0" fontId="26" fillId="0" borderId="0"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NumberFormat="1" applyFont="1" applyBorder="1" applyAlignment="1">
      <alignment horizontal="center" vertical="center" wrapText="1"/>
    </xf>
    <xf numFmtId="0" fontId="24" fillId="0" borderId="0" xfId="5" applyFont="1" applyAlignment="1">
      <alignment horizontal="left" vertical="center"/>
    </xf>
    <xf numFmtId="0" fontId="38" fillId="0" borderId="7" xfId="9" applyFont="1" applyBorder="1" applyAlignment="1">
      <alignment horizontal="left" wrapText="1"/>
    </xf>
  </cellXfs>
  <cellStyles count="21">
    <cellStyle name="Link" xfId="1" builtinId="8"/>
    <cellStyle name="Link 2" xfId="20"/>
    <cellStyle name="Standard" xfId="0" builtinId="0"/>
    <cellStyle name="Standard 10" xfId="19"/>
    <cellStyle name="Standard 2" xfId="2"/>
    <cellStyle name="Standard 2 2" xfId="3"/>
    <cellStyle name="Standard 2 2 2" xfId="4"/>
    <cellStyle name="Standard 2 2 2 2" xfId="5"/>
    <cellStyle name="Standard 2 2 2 3" xfId="6"/>
    <cellStyle name="Standard 2 2 3" xfId="7"/>
    <cellStyle name="Standard 2 2 4" xfId="8"/>
    <cellStyle name="Standard 2 3" xfId="9"/>
    <cellStyle name="Standard 2 4" xfId="10"/>
    <cellStyle name="Standard 3" xfId="11"/>
    <cellStyle name="Standard 3 2" xfId="12"/>
    <cellStyle name="Standard 3 2 2" xfId="13"/>
    <cellStyle name="Standard 3 3" xfId="14"/>
    <cellStyle name="Standard 4" xfId="15"/>
    <cellStyle name="Standard 4 2" xfId="16"/>
    <cellStyle name="Standard 5" xfId="17"/>
    <cellStyle name="Standard 5 2"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680"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6796</xdr:rowOff>
    </xdr:from>
    <xdr:to>
      <xdr:col>0</xdr:col>
      <xdr:colOff>6115430</xdr:colOff>
      <xdr:row>42</xdr:row>
      <xdr:rowOff>81643</xdr:rowOff>
    </xdr:to>
    <xdr:sp macro="" textlink="">
      <xdr:nvSpPr>
        <xdr:cNvPr id="2" name="Textfeld 1"/>
        <xdr:cNvSpPr txBox="1"/>
      </xdr:nvSpPr>
      <xdr:spPr>
        <a:xfrm>
          <a:off x="2993" y="510260"/>
          <a:ext cx="6120000" cy="621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ysClr val="windowText" lastClr="000000"/>
              </a:solidFill>
              <a:effectLst/>
              <a:latin typeface="+mn-lt"/>
              <a:cs typeface="Arial" panose="020B0604020202020204" pitchFamily="34" charset="0"/>
            </a:rPr>
            <a:t>Im vorliegenden Statistischen Bericht werden Ergebnisse der Erhebungen über Unfälle mit wassergefährdenden Stoffen in Mecklenburg-Vorpommern für die Jahre 2000 bis 2023</a:t>
          </a:r>
          <a:r>
            <a:rPr lang="de-DE" sz="950" b="0" i="0" u="none" strike="noStrike" baseline="0">
              <a:solidFill>
                <a:sysClr val="windowText" lastClr="000000"/>
              </a:solidFill>
              <a:effectLst/>
              <a:latin typeface="+mn-lt"/>
              <a:cs typeface="Arial" panose="020B0604020202020204" pitchFamily="34" charset="0"/>
            </a:rPr>
            <a:t> </a:t>
          </a:r>
          <a:r>
            <a:rPr lang="de-DE" sz="950" b="0" i="0" u="none" strike="noStrike">
              <a:solidFill>
                <a:sysClr val="windowText" lastClr="000000"/>
              </a:solidFill>
              <a:effectLst/>
              <a:latin typeface="+mn-lt"/>
              <a:cs typeface="Arial" panose="020B0604020202020204" pitchFamily="34" charset="0"/>
            </a:rPr>
            <a:t>dargestellt. Die Erhebung erfolgt bundesweit und jährlich.</a:t>
          </a:r>
          <a:r>
            <a:rPr lang="de-DE" sz="950">
              <a:solidFill>
                <a:sysClr val="windowText" lastClr="000000"/>
              </a:solidFill>
              <a:latin typeface="+mn-lt"/>
              <a:cs typeface="Arial" panose="020B0604020202020204" pitchFamily="34" charset="0"/>
            </a:rPr>
            <a:t>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Ziel der Statistik ist die umfassende Darstellung des Unfallgeschehens beim Umgang mit wassergefährdenden Stoffen. Erfasst werden:</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(1) Unfälle beim Umgang mit wassergefährdenden Stoffen:</a:t>
          </a:r>
        </a:p>
        <a:p>
          <a:r>
            <a:rPr lang="de-DE" sz="950">
              <a:solidFill>
                <a:sysClr val="windowText" lastClr="000000"/>
              </a:solidFill>
              <a:latin typeface="+mn-lt"/>
              <a:cs typeface="Arial" panose="020B0604020202020204" pitchFamily="34" charset="0"/>
            </a:rPr>
            <a:t>Hierzu zählen Unfälle in Anlagen zum Lagern, Abfüllen und Umschlagen (LAU-Anlagen) oder zum Herstellen, Behandeln und Verwenden (HBV-Anlagen) und bei der innerbetrieblichen Beförderung von wassergefährdenden Stoffen. Zum Um­gang zählen auch Übernahme und Ablieferung, Ver- und Auspacken sowie Be- und Entladen wassergefährdender Stoffe.</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(2) Unfälle bei der Beförderung wassergefährdender Stoffe:</a:t>
          </a:r>
        </a:p>
        <a:p>
          <a:r>
            <a:rPr lang="de-DE" sz="950">
              <a:solidFill>
                <a:sysClr val="windowText" lastClr="000000"/>
              </a:solidFill>
              <a:latin typeface="+mn-lt"/>
              <a:cs typeface="Arial" panose="020B0604020202020204" pitchFamily="34" charset="0"/>
            </a:rPr>
            <a:t>Hierzu zählen Transportunfälle und Unfälle mit Betriebsstofftanks. Die Beförderung wassergefährdender Stoffe bezeichnet dabei den Vorgang der Ortsveränderung einschließlich zeitweiliger Aufenthalte (Zwischenlagerung).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endParaRPr lang="de-DE" sz="950" b="1" i="0" u="none" strike="noStrike">
            <a:solidFill>
              <a:sysClr val="windowText" lastClr="000000"/>
            </a:solidFill>
            <a:effectLst/>
            <a:latin typeface="+mn-lt"/>
            <a:cs typeface="Arial" panose="020B0604020202020204" pitchFamily="34" charset="0"/>
          </a:endParaRPr>
        </a:p>
        <a:p>
          <a:r>
            <a:rPr lang="de-DE" sz="950">
              <a:solidFill>
                <a:sysClr val="windowText" lastClr="000000"/>
              </a:solidFill>
              <a:latin typeface="+mn-lt"/>
              <a:cs typeface="Arial" pitchFamily="34" charset="0"/>
            </a:rPr>
            <a:t> </a:t>
          </a:r>
          <a:endParaRPr lang="de-DE" sz="95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2992</xdr:colOff>
      <xdr:row>2</xdr:row>
      <xdr:rowOff>4618</xdr:rowOff>
    </xdr:from>
    <xdr:to>
      <xdr:col>0</xdr:col>
      <xdr:colOff>6115429</xdr:colOff>
      <xdr:row>54</xdr:row>
      <xdr:rowOff>68035</xdr:rowOff>
    </xdr:to>
    <xdr:sp macro="" textlink="">
      <xdr:nvSpPr>
        <xdr:cNvPr id="3" name="Textfeld 2"/>
        <xdr:cNvSpPr txBox="1"/>
      </xdr:nvSpPr>
      <xdr:spPr>
        <a:xfrm>
          <a:off x="2992" y="1011547"/>
          <a:ext cx="6112437" cy="855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Unfälle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Unfall im Sinne der Erhebung gilt das bestimmungswidrige Austreten einer im Hinblick auf den Schutz der Gewässer nicht unerheblichen Menge Wasser gefährdender Stoffe aus Anlagen zum Umgang mit wassergefährdenden Stoffen bzw. während ihrer Beförderung.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 sind überwiegend feste und flüssige Stoffe (einschließlich Zubereitungen und Gemische), die geeignet sind, dauernd oder in einem nicht nur unerheblichen Ausmaß nachteilige Veränderungen der Wasserbeschaffen­heit herbei­zuführen (§ 62 Absatz 3 Wasserhaushaltsgesetz). Sie werden in der Verwaltungsvorschrift wassergefährdender Stoffe (VwVwS) bestimmt und entsprechend ihrer Gefährlichkeit in Wassergefährdungsklassen eingestuft.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Umgang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Umgang mit wassergefährdenden Stoffen umfasst das Lagern, Abfüllen und Umschlagen, das Herstellen, Behandeln und Verwenden sowie das innerbetriebliche Befördern wassergefährdender Stoffe. Zum Umgang zählen auch die Über­nahme und Ablieferung, Ver- und Auspacken sowie Be- und Entladen wassergefährdender Stoffe. </a:t>
          </a: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Beförderung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Beförderung wassergefährdender Stoffe bezeichnet den Vorgang der Ortsveränderung einschließlich zeitweiliger Aufenthalte (Zwischenlagerung).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Freigesetztes Volumen ist die Menge des durch einen Unfall freigesetzten wassergefährdenden Stoffes ohne etwaige Bei­mengungen wie z. B. Löschwasser.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Wiedergewonnene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wiedergewonnene Menge steht einer anschließenden Nutzung oder Verwendung weiterhin zur Verfügung bzw. wird einer geordneten Entsorgung zugeführt. Unkontrolliert verdunstete bzw. verbrannte Mengen werden nicht berücksichtigt. </a:t>
          </a:r>
        </a:p>
        <a:p>
          <a:pPr algn="l">
            <a:lnSpc>
              <a:spcPts val="1200"/>
            </a:lnSpc>
          </a:pPr>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Wassergefährdungsklassen </a:t>
          </a:r>
        </a:p>
        <a:p>
          <a:pPr eaLnBrk="1" fontAlgn="auto" latinLnBrk="0" hangingPunct="1"/>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Wassergefährdende Stoffe werden gemäß ihren physikalischen, chemischen und biologischen Stoffeigenschaften in folgende Wassergefährdungsklassen (WGK):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WGK 1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schwach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WGK 2</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deutlich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WGK 3</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stark wassergefährdend.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algn="l"/>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xdr:from>
      <xdr:col>0</xdr:col>
      <xdr:colOff>0</xdr:colOff>
      <xdr:row>64</xdr:row>
      <xdr:rowOff>0</xdr:rowOff>
    </xdr:from>
    <xdr:to>
      <xdr:col>0</xdr:col>
      <xdr:colOff>6124575</xdr:colOff>
      <xdr:row>111</xdr:row>
      <xdr:rowOff>38100</xdr:rowOff>
    </xdr:to>
    <xdr:pic>
      <xdr:nvPicPr>
        <xdr:cNvPr id="12719" name="Grafik 6" descr="Flussgebietseinheiten_Kar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71" b="780"/>
        <a:stretch>
          <a:fillRect/>
        </a:stretch>
      </xdr:blipFill>
      <xdr:spPr bwMode="auto">
        <a:xfrm>
          <a:off x="0" y="11391900"/>
          <a:ext cx="61245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2978</xdr:colOff>
      <xdr:row>57</xdr:row>
      <xdr:rowOff>13595</xdr:rowOff>
    </xdr:from>
    <xdr:to>
      <xdr:col>0</xdr:col>
      <xdr:colOff>6119070</xdr:colOff>
      <xdr:row>62</xdr:row>
      <xdr:rowOff>81643</xdr:rowOff>
    </xdr:to>
    <xdr:sp macro="" textlink="">
      <xdr:nvSpPr>
        <xdr:cNvPr id="2" name="Textfeld 1"/>
        <xdr:cNvSpPr txBox="1"/>
      </xdr:nvSpPr>
      <xdr:spPr>
        <a:xfrm>
          <a:off x="2978" y="10341416"/>
          <a:ext cx="6116092" cy="884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baseline="0">
              <a:solidFill>
                <a:schemeClr val="dk1"/>
              </a:solidFill>
              <a:effectLst/>
              <a:latin typeface="+mn-lt"/>
              <a:ea typeface="+mn-ea"/>
              <a:cs typeface="Arial" panose="020B0604020202020204" pitchFamily="34" charset="0"/>
            </a:rPr>
            <a:t>Flussgebietseinheit </a:t>
          </a:r>
          <a:endParaRPr lang="de-DE" sz="950">
            <a:effectLst/>
            <a:latin typeface="+mn-lt"/>
            <a:cs typeface="Arial" panose="020B0604020202020204" pitchFamily="34" charset="0"/>
          </a:endParaRPr>
        </a:p>
        <a:p>
          <a:endParaRPr lang="de-DE" sz="950" b="0" i="0" baseline="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mn-cs"/>
            </a:rPr>
            <a:t>Gemäß Artikel 3 Absatz 1 der EU-Wasserrahmenrichtlinie ein als Haupteinheit für die Bewirtschaftung von Einzugsgebieten festgelegtes Land- oder Meeresgebiet, das aus einem oder mehreren benachbarten Einzugsgebieten und den ihnen zugeordneten Grundgewässern und Küstengewässern besteht. </a:t>
          </a:r>
          <a:endParaRPr lang="de-DE" sz="95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20411</xdr:rowOff>
    </xdr:from>
    <xdr:to>
      <xdr:col>0</xdr:col>
      <xdr:colOff>6120000</xdr:colOff>
      <xdr:row>19</xdr:row>
      <xdr:rowOff>71439</xdr:rowOff>
    </xdr:to>
    <xdr:sp macro="" textlink="">
      <xdr:nvSpPr>
        <xdr:cNvPr id="4" name="Textfeld 3"/>
        <xdr:cNvSpPr txBox="1"/>
      </xdr:nvSpPr>
      <xdr:spPr>
        <a:xfrm>
          <a:off x="0" y="2381250"/>
          <a:ext cx="6120000" cy="962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Aktuelle Bundesergebnisse werden durch das Statistische Bundesamt in Form von Pressemitteilungen veröffentlicht. Über die Datenbank des Bundes und der Länder</a:t>
          </a:r>
          <a:r>
            <a:rPr lang="de-DE" sz="950" b="0" baseline="0">
              <a:solidFill>
                <a:sysClr val="windowText" lastClr="000000"/>
              </a:solidFill>
              <a:effectLst/>
              <a:latin typeface="+mn-lt"/>
              <a:ea typeface="+mn-ea"/>
              <a:cs typeface="Arial" pitchFamily="34" charset="0"/>
            </a:rPr>
            <a:t> "Genesis-online" u</a:t>
          </a:r>
          <a:r>
            <a:rPr lang="de-DE" sz="950" b="0">
              <a:solidFill>
                <a:sysClr val="windowText" lastClr="000000"/>
              </a:solidFill>
              <a:effectLst/>
              <a:latin typeface="+mn-lt"/>
              <a:ea typeface="+mn-ea"/>
              <a:cs typeface="Arial" pitchFamily="34" charset="0"/>
            </a:rPr>
            <a:t>nter www.destatis.de/genesis/online (Startseite &gt;&gt;</a:t>
          </a:r>
          <a:r>
            <a:rPr lang="de-DE" sz="950" b="0" baseline="0">
              <a:solidFill>
                <a:sysClr val="windowText" lastClr="000000"/>
              </a:solidFill>
              <a:effectLst/>
              <a:latin typeface="+mn-lt"/>
              <a:ea typeface="+mn-ea"/>
              <a:cs typeface="Arial" pitchFamily="34" charset="0"/>
            </a:rPr>
            <a:t> Thema 3 Wohnen, Umwelt &gt;&gt; 32 Umwelt &gt;&gt; 323 Wassergefährdende Stoffe</a:t>
          </a:r>
          <a:r>
            <a:rPr lang="de-DE" sz="950" b="0">
              <a:solidFill>
                <a:sysClr val="windowText" lastClr="000000"/>
              </a:solidFill>
              <a:effectLst/>
              <a:latin typeface="+mn-lt"/>
              <a:ea typeface="+mn-ea"/>
              <a:cs typeface="Arial" pitchFamily="34" charset="0"/>
            </a:rPr>
            <a:t>) können zudem Ergebnisse dieser Statistik abgerufen werden.</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2990</xdr:colOff>
      <xdr:row>1</xdr:row>
      <xdr:rowOff>14416</xdr:rowOff>
    </xdr:from>
    <xdr:to>
      <xdr:col>0</xdr:col>
      <xdr:colOff>6122990</xdr:colOff>
      <xdr:row>3</xdr:row>
      <xdr:rowOff>130083</xdr:rowOff>
    </xdr:to>
    <xdr:sp macro="" textlink="">
      <xdr:nvSpPr>
        <xdr:cNvPr id="2" name="Textfeld 1"/>
        <xdr:cNvSpPr txBox="1"/>
      </xdr:nvSpPr>
      <xdr:spPr>
        <a:xfrm>
          <a:off x="2990" y="517880"/>
          <a:ext cx="6120000" cy="415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Das Umweltbundesamt stellt im Internet eine Suchfunktion bereit, mit der die bestehenden Einstufungen wassergefährdender Stoffe, Stoffgruppen und Gemische ermittelt werden können. </a:t>
          </a:r>
          <a:endParaRPr lang="de-DE" sz="950">
            <a:latin typeface="+mn-lt"/>
            <a:cs typeface="Arial" panose="020B0604020202020204" pitchFamily="34" charset="0"/>
          </a:endParaRPr>
        </a:p>
      </xdr:txBody>
    </xdr:sp>
    <xdr:clientData/>
  </xdr:twoCellAnchor>
  <xdr:twoCellAnchor>
    <xdr:from>
      <xdr:col>0</xdr:col>
      <xdr:colOff>0</xdr:colOff>
      <xdr:row>6</xdr:row>
      <xdr:rowOff>6789</xdr:rowOff>
    </xdr:from>
    <xdr:to>
      <xdr:col>0</xdr:col>
      <xdr:colOff>6120000</xdr:colOff>
      <xdr:row>10</xdr:row>
      <xdr:rowOff>144599</xdr:rowOff>
    </xdr:to>
    <xdr:sp macro="" textlink="">
      <xdr:nvSpPr>
        <xdr:cNvPr id="5" name="Textfeld 4"/>
        <xdr:cNvSpPr txBox="1"/>
      </xdr:nvSpPr>
      <xdr:spPr>
        <a:xfrm>
          <a:off x="0" y="1319878"/>
          <a:ext cx="6120000" cy="736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Statistisches Jahrbuch</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bereit gestellt.</a:t>
          </a:r>
          <a:endParaRPr lang="de-DE" sz="950">
            <a:effectLst/>
            <a:latin typeface="+mn-lt"/>
            <a:cs typeface="Arial" panose="020B0604020202020204" pitchFamily="34" charset="0"/>
          </a:endParaRPr>
        </a:p>
        <a:p>
          <a:endParaRPr lang="de-DE" sz="950">
            <a:latin typeface="+mn-lt"/>
            <a:cs typeface="Arial" panose="020B0604020202020204" pitchFamily="34" charset="0"/>
          </a:endParaRPr>
        </a:p>
      </xdr:txBody>
    </xdr:sp>
    <xdr:clientData/>
  </xdr:twoCellAnchor>
  <xdr:twoCellAnchor>
    <xdr:from>
      <xdr:col>0</xdr:col>
      <xdr:colOff>0</xdr:colOff>
      <xdr:row>26</xdr:row>
      <xdr:rowOff>0</xdr:rowOff>
    </xdr:from>
    <xdr:to>
      <xdr:col>0</xdr:col>
      <xdr:colOff>6120000</xdr:colOff>
      <xdr:row>32</xdr:row>
      <xdr:rowOff>119062</xdr:rowOff>
    </xdr:to>
    <xdr:sp macro="" textlink="">
      <xdr:nvSpPr>
        <xdr:cNvPr id="6" name="Textfeld 5"/>
        <xdr:cNvSpPr txBox="1"/>
      </xdr:nvSpPr>
      <xdr:spPr>
        <a:xfrm>
          <a:off x="0" y="4633232"/>
          <a:ext cx="6120000" cy="101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Fachliche Nachfragen zu den Unfällen mit wassergefährdenen Stoffen beantworten gern: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Steffi Behlau:           	</a:t>
          </a:r>
          <a:r>
            <a:rPr lang="de-DE" sz="950" u="sng">
              <a:solidFill>
                <a:srgbClr val="0000FF"/>
              </a:solidFill>
              <a:effectLst/>
              <a:latin typeface="+mn-lt"/>
              <a:ea typeface="+mn-ea"/>
              <a:cs typeface="Arial" panose="020B0604020202020204" pitchFamily="34" charset="0"/>
            </a:rPr>
            <a:t>MVUmwelt@statistik-mv.de</a:t>
          </a:r>
          <a:endParaRPr lang="de-DE" sz="950" u="sng">
            <a:solidFill>
              <a:srgbClr val="0000FF"/>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r>
            <a:rPr lang="de-DE" sz="950">
              <a:solidFill>
                <a:schemeClr val="dk1"/>
              </a:solidFill>
              <a:effectLst/>
              <a:latin typeface="+mn-lt"/>
              <a:ea typeface="+mn-ea"/>
              <a:cs typeface="+mn-cs"/>
            </a:rPr>
            <a:t>Telefon: 0385 588-56410</a:t>
          </a:r>
          <a:r>
            <a:rPr lang="de-DE" sz="950">
              <a:solidFill>
                <a:sysClr val="windowText" lastClr="000000"/>
              </a:solidFill>
              <a:effectLst/>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 	  Frau</a:t>
          </a:r>
          <a:r>
            <a:rPr lang="de-DE" sz="950" baseline="0">
              <a:solidFill>
                <a:sysClr val="windowText" lastClr="000000"/>
              </a:solidFill>
              <a:effectLst/>
              <a:latin typeface="+mn-lt"/>
              <a:ea typeface="+mn-ea"/>
              <a:cs typeface="Arial" panose="020B0604020202020204" pitchFamily="34" charset="0"/>
            </a:rPr>
            <a:t> Ulrike Ely-Winterfeldt</a:t>
          </a:r>
          <a:r>
            <a:rPr lang="de-DE" sz="950">
              <a:solidFill>
                <a:sysClr val="windowText" lastClr="000000"/>
              </a:solidFill>
              <a:effectLst/>
              <a:latin typeface="+mn-lt"/>
              <a:ea typeface="+mn-ea"/>
              <a:cs typeface="Arial" panose="020B0604020202020204" pitchFamily="34" charset="0"/>
            </a:rPr>
            <a:t>:	</a:t>
          </a:r>
          <a:r>
            <a:rPr lang="de-DE" sz="950" u="sng">
              <a:solidFill>
                <a:srgbClr val="0000FF"/>
              </a:solidFill>
              <a:effectLst/>
              <a:latin typeface="+mn-lt"/>
              <a:ea typeface="+mn-ea"/>
              <a:cs typeface="Arial" panose="020B0604020202020204" pitchFamily="34" charset="0"/>
            </a:rPr>
            <a:t>MVUmwelt@statistik-mv.de</a:t>
          </a:r>
          <a:r>
            <a:rPr lang="de-DE" sz="950">
              <a:solidFill>
                <a:sysClr val="windowText" lastClr="000000"/>
              </a:solidFill>
              <a:effectLst/>
              <a:latin typeface="+mn-lt"/>
              <a:ea typeface="+mn-ea"/>
              <a:cs typeface="Arial" panose="020B0604020202020204" pitchFamily="34" charset="0"/>
            </a:rPr>
            <a:t> </a:t>
          </a:r>
        </a:p>
        <a:p>
          <a:r>
            <a:rPr lang="de-DE" sz="950">
              <a:solidFill>
                <a:sysClr val="windowText" lastClr="000000"/>
              </a:solidFill>
              <a:effectLst/>
              <a:latin typeface="+mn-lt"/>
              <a:ea typeface="+mn-ea"/>
              <a:cs typeface="Arial" panose="020B0604020202020204" pitchFamily="34" charset="0"/>
            </a:rPr>
            <a:t>			</a:t>
          </a:r>
          <a:r>
            <a:rPr lang="de-DE" sz="950">
              <a:solidFill>
                <a:schemeClr val="dk1"/>
              </a:solidFill>
              <a:effectLst/>
              <a:latin typeface="+mn-lt"/>
              <a:ea typeface="+mn-ea"/>
              <a:cs typeface="+mn-cs"/>
            </a:rPr>
            <a:t>Telefon: 0385 588-56795</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0</xdr:colOff>
      <xdr:row>22</xdr:row>
      <xdr:rowOff>0</xdr:rowOff>
    </xdr:from>
    <xdr:to>
      <xdr:col>0</xdr:col>
      <xdr:colOff>6120000</xdr:colOff>
      <xdr:row>24</xdr:row>
      <xdr:rowOff>0</xdr:rowOff>
    </xdr:to>
    <xdr:sp macro="" textlink="">
      <xdr:nvSpPr>
        <xdr:cNvPr id="7" name="Textfeld 6"/>
        <xdr:cNvSpPr txBox="1"/>
      </xdr:nvSpPr>
      <xdr:spPr>
        <a:xfrm>
          <a:off x="0" y="3878036"/>
          <a:ext cx="6120000"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ysClr val="windowText" lastClr="000000"/>
              </a:solidFill>
              <a:effectLst/>
              <a:latin typeface="+mn-lt"/>
              <a:ea typeface="+mn-ea"/>
              <a:cs typeface="Arial" pitchFamily="34" charset="0"/>
            </a:rPr>
            <a:t>Zudem veröffentlicht das Statistische Bundesamt einen Qualitätsbericht zu dieser Erhebung. Dieser ist abrufbar unter:</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enesis.destatis.de/genesis/online?operation=themes&amp;levelindex=0&amp;levelid=1725880250430&amp;code=32"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ebrigoletto.uba.de/rigoletto/public/welcome.do" TargetMode="External"/><Relationship Id="rId6" Type="http://schemas.openxmlformats.org/officeDocument/2006/relationships/drawing" Target="../drawings/drawing4.xml"/><Relationship Id="rId5" Type="http://schemas.openxmlformats.org/officeDocument/2006/relationships/printerSettings" Target="../printerSettings/printerSettings8.bin"/><Relationship Id="rId4" Type="http://schemas.openxmlformats.org/officeDocument/2006/relationships/hyperlink" Target="https://www.destatis.de/DE/Methoden/Qualitaet/Qualitaetsberichte/Umwelt/unfaelle-wassergefaehrdende-stoffe-2020.pdf?__blob=publication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2" t="s">
        <v>0</v>
      </c>
      <c r="B1" s="112"/>
      <c r="C1" s="77"/>
      <c r="D1" s="77"/>
    </row>
    <row r="2" spans="1:4" ht="35.1" customHeight="1" thickTop="1" x14ac:dyDescent="0.2">
      <c r="A2" s="78" t="s">
        <v>15</v>
      </c>
      <c r="B2" s="78"/>
      <c r="C2" s="79" t="s">
        <v>16</v>
      </c>
      <c r="D2" s="79"/>
    </row>
    <row r="3" spans="1:4" ht="24.95" customHeight="1" x14ac:dyDescent="0.2">
      <c r="A3" s="80"/>
      <c r="B3" s="80"/>
      <c r="C3" s="80"/>
      <c r="D3" s="80"/>
    </row>
    <row r="4" spans="1:4" ht="24.95" customHeight="1" x14ac:dyDescent="0.2">
      <c r="A4" s="81" t="s">
        <v>102</v>
      </c>
      <c r="B4" s="81"/>
      <c r="C4" s="81"/>
      <c r="D4" s="82"/>
    </row>
    <row r="5" spans="1:4" ht="24.95" customHeight="1" x14ac:dyDescent="0.2">
      <c r="A5" s="81" t="s">
        <v>17</v>
      </c>
      <c r="B5" s="81"/>
      <c r="C5" s="81"/>
      <c r="D5" s="82"/>
    </row>
    <row r="6" spans="1:4" ht="39.950000000000003" customHeight="1" x14ac:dyDescent="0.45">
      <c r="A6" s="83" t="s">
        <v>129</v>
      </c>
      <c r="B6" s="84"/>
      <c r="C6" s="84"/>
      <c r="D6" s="84"/>
    </row>
    <row r="7" spans="1:4" ht="24.95" customHeight="1" x14ac:dyDescent="0.4">
      <c r="A7" s="85"/>
      <c r="B7" s="85"/>
      <c r="C7" s="85"/>
      <c r="D7" s="85"/>
    </row>
    <row r="8" spans="1:4" ht="24.95" customHeight="1" x14ac:dyDescent="0.4">
      <c r="A8" s="85"/>
      <c r="B8" s="85"/>
      <c r="C8" s="85"/>
      <c r="D8" s="85"/>
    </row>
    <row r="9" spans="1:4" ht="24.95" customHeight="1" x14ac:dyDescent="0.4">
      <c r="A9" s="85"/>
      <c r="B9" s="85"/>
      <c r="C9" s="85"/>
      <c r="D9" s="85"/>
    </row>
    <row r="10" spans="1:4" ht="24.95" customHeight="1" x14ac:dyDescent="0.2">
      <c r="A10" s="86"/>
      <c r="B10" s="86"/>
      <c r="C10" s="86"/>
      <c r="D10" s="86"/>
    </row>
    <row r="11" spans="1:4" ht="24.95" customHeight="1" x14ac:dyDescent="0.2">
      <c r="A11" s="86"/>
      <c r="B11" s="86"/>
      <c r="C11" s="86"/>
      <c r="D11" s="86"/>
    </row>
    <row r="12" spans="1:4" ht="24.95" customHeight="1" x14ac:dyDescent="0.2">
      <c r="A12" s="86"/>
      <c r="B12" s="86"/>
      <c r="C12" s="86"/>
      <c r="D12" s="86"/>
    </row>
    <row r="13" spans="1:4" ht="12" customHeight="1" x14ac:dyDescent="0.2">
      <c r="A13" s="4"/>
      <c r="B13" s="87" t="s">
        <v>103</v>
      </c>
      <c r="C13" s="87"/>
      <c r="D13" s="2" t="s">
        <v>130</v>
      </c>
    </row>
    <row r="14" spans="1:4" ht="12" customHeight="1" x14ac:dyDescent="0.2">
      <c r="A14" s="4"/>
      <c r="B14" s="87"/>
      <c r="C14" s="87"/>
      <c r="D14" s="2"/>
    </row>
    <row r="15" spans="1:4" ht="12" customHeight="1" x14ac:dyDescent="0.2">
      <c r="A15" s="4"/>
      <c r="B15" s="87" t="s">
        <v>1</v>
      </c>
      <c r="C15" s="87"/>
      <c r="D15" s="2" t="s">
        <v>150</v>
      </c>
    </row>
    <row r="16" spans="1:4" ht="12" customHeight="1" x14ac:dyDescent="0.2">
      <c r="A16" s="4"/>
      <c r="B16" s="87"/>
      <c r="C16" s="87"/>
      <c r="D16" s="2"/>
    </row>
    <row r="17" spans="1:4" ht="12" customHeight="1" x14ac:dyDescent="0.2">
      <c r="A17" s="5"/>
      <c r="B17" s="88"/>
      <c r="C17" s="88"/>
      <c r="D17" s="3"/>
    </row>
    <row r="18" spans="1:4" ht="12" customHeight="1" x14ac:dyDescent="0.2">
      <c r="A18" s="89"/>
      <c r="B18" s="89"/>
      <c r="C18" s="89"/>
      <c r="D18" s="89"/>
    </row>
    <row r="19" spans="1:4" ht="12" customHeight="1" x14ac:dyDescent="0.2">
      <c r="A19" s="90" t="s">
        <v>2</v>
      </c>
      <c r="B19" s="90"/>
      <c r="C19" s="90"/>
      <c r="D19" s="90"/>
    </row>
    <row r="20" spans="1:4" ht="12" customHeight="1" x14ac:dyDescent="0.2">
      <c r="A20" s="90" t="s">
        <v>104</v>
      </c>
      <c r="B20" s="90"/>
      <c r="C20" s="90"/>
      <c r="D20" s="90"/>
    </row>
    <row r="21" spans="1:4" ht="12" customHeight="1" x14ac:dyDescent="0.2">
      <c r="A21" s="90"/>
      <c r="B21" s="90"/>
      <c r="C21" s="90"/>
      <c r="D21" s="90"/>
    </row>
    <row r="22" spans="1:4" ht="12" customHeight="1" x14ac:dyDescent="0.2">
      <c r="A22" s="91" t="s">
        <v>134</v>
      </c>
      <c r="B22" s="91"/>
      <c r="C22" s="91"/>
      <c r="D22" s="91"/>
    </row>
    <row r="23" spans="1:4" ht="12" customHeight="1" x14ac:dyDescent="0.2">
      <c r="A23" s="90"/>
      <c r="B23" s="90"/>
      <c r="C23" s="90"/>
      <c r="D23" s="90"/>
    </row>
    <row r="24" spans="1:4" ht="12" customHeight="1" x14ac:dyDescent="0.2">
      <c r="A24" s="92" t="s">
        <v>131</v>
      </c>
      <c r="B24" s="92"/>
      <c r="C24" s="92"/>
      <c r="D24" s="92"/>
    </row>
    <row r="25" spans="1:4" ht="12" customHeight="1" x14ac:dyDescent="0.2">
      <c r="A25" s="92" t="s">
        <v>80</v>
      </c>
      <c r="B25" s="92"/>
      <c r="C25" s="92"/>
      <c r="D25" s="92"/>
    </row>
    <row r="26" spans="1:4" ht="12" customHeight="1" x14ac:dyDescent="0.2">
      <c r="A26" s="93"/>
      <c r="B26" s="93"/>
      <c r="C26" s="93"/>
      <c r="D26" s="93"/>
    </row>
    <row r="27" spans="1:4" ht="12" customHeight="1" x14ac:dyDescent="0.2">
      <c r="A27" s="89"/>
      <c r="B27" s="89"/>
      <c r="C27" s="89"/>
      <c r="D27" s="89"/>
    </row>
    <row r="28" spans="1:4" ht="12" customHeight="1" x14ac:dyDescent="0.2">
      <c r="A28" s="94" t="s">
        <v>3</v>
      </c>
      <c r="B28" s="94"/>
      <c r="C28" s="94"/>
      <c r="D28" s="94"/>
    </row>
    <row r="29" spans="1:4" ht="12" customHeight="1" x14ac:dyDescent="0.2">
      <c r="A29" s="95"/>
      <c r="B29" s="95"/>
      <c r="C29" s="95"/>
      <c r="D29" s="95"/>
    </row>
    <row r="30" spans="1:4" ht="12" customHeight="1" x14ac:dyDescent="0.2">
      <c r="A30" s="56" t="s">
        <v>4</v>
      </c>
      <c r="B30" s="96" t="s">
        <v>105</v>
      </c>
      <c r="C30" s="96"/>
      <c r="D30" s="96"/>
    </row>
    <row r="31" spans="1:4" ht="12" customHeight="1" x14ac:dyDescent="0.2">
      <c r="A31" s="6">
        <v>0</v>
      </c>
      <c r="B31" s="96" t="s">
        <v>106</v>
      </c>
      <c r="C31" s="96"/>
      <c r="D31" s="96"/>
    </row>
    <row r="32" spans="1:4" ht="12" customHeight="1" x14ac:dyDescent="0.2">
      <c r="A32" s="56" t="s">
        <v>5</v>
      </c>
      <c r="B32" s="96" t="s">
        <v>6</v>
      </c>
      <c r="C32" s="96"/>
      <c r="D32" s="96"/>
    </row>
    <row r="33" spans="1:4" ht="12" customHeight="1" x14ac:dyDescent="0.2">
      <c r="A33" s="56" t="s">
        <v>14</v>
      </c>
      <c r="B33" s="96" t="s">
        <v>7</v>
      </c>
      <c r="C33" s="96"/>
      <c r="D33" s="96"/>
    </row>
    <row r="34" spans="1:4" ht="12" customHeight="1" x14ac:dyDescent="0.2">
      <c r="A34" s="56" t="s">
        <v>8</v>
      </c>
      <c r="B34" s="96" t="s">
        <v>9</v>
      </c>
      <c r="C34" s="96"/>
      <c r="D34" s="96"/>
    </row>
    <row r="35" spans="1:4" ht="12" customHeight="1" x14ac:dyDescent="0.2">
      <c r="A35" s="56" t="s">
        <v>10</v>
      </c>
      <c r="B35" s="96" t="s">
        <v>107</v>
      </c>
      <c r="C35" s="96"/>
      <c r="D35" s="96"/>
    </row>
    <row r="36" spans="1:4" ht="12" customHeight="1" x14ac:dyDescent="0.2">
      <c r="A36" s="56" t="s">
        <v>11</v>
      </c>
      <c r="B36" s="96" t="s">
        <v>12</v>
      </c>
      <c r="C36" s="96"/>
      <c r="D36" s="96"/>
    </row>
    <row r="37" spans="1:4" ht="12" customHeight="1" x14ac:dyDescent="0.2">
      <c r="A37" s="56" t="s">
        <v>81</v>
      </c>
      <c r="B37" s="96" t="s">
        <v>108</v>
      </c>
      <c r="C37" s="96"/>
      <c r="D37" s="96"/>
    </row>
    <row r="38" spans="1:4" ht="12" customHeight="1" x14ac:dyDescent="0.2">
      <c r="A38" s="56"/>
      <c r="B38" s="96"/>
      <c r="C38" s="96"/>
      <c r="D38" s="96"/>
    </row>
    <row r="39" spans="1:4" ht="12" customHeight="1" x14ac:dyDescent="0.2">
      <c r="A39" s="56"/>
      <c r="B39" s="96"/>
      <c r="C39" s="96"/>
      <c r="D39" s="96"/>
    </row>
    <row r="40" spans="1:4" ht="12" customHeight="1" x14ac:dyDescent="0.2">
      <c r="A40" s="56"/>
      <c r="B40" s="56"/>
      <c r="C40" s="56"/>
      <c r="D40" s="56"/>
    </row>
    <row r="41" spans="1:4" ht="12" customHeight="1" x14ac:dyDescent="0.2">
      <c r="A41" s="56"/>
      <c r="B41" s="56"/>
      <c r="C41" s="56"/>
      <c r="D41" s="56"/>
    </row>
    <row r="42" spans="1:4" ht="12" customHeight="1" x14ac:dyDescent="0.2">
      <c r="A42" s="56"/>
      <c r="B42" s="56"/>
      <c r="C42" s="56"/>
      <c r="D42" s="56"/>
    </row>
    <row r="43" spans="1:4" ht="12" customHeight="1" x14ac:dyDescent="0.2">
      <c r="A43" s="56"/>
      <c r="B43" s="98"/>
      <c r="C43" s="98"/>
      <c r="D43" s="98"/>
    </row>
    <row r="44" spans="1:4" x14ac:dyDescent="0.2">
      <c r="A44" s="96" t="s">
        <v>13</v>
      </c>
      <c r="B44" s="96"/>
      <c r="C44" s="96"/>
      <c r="D44" s="96"/>
    </row>
    <row r="45" spans="1:4" ht="39.950000000000003" customHeight="1" x14ac:dyDescent="0.2">
      <c r="A45" s="97" t="s">
        <v>127</v>
      </c>
      <c r="B45" s="97"/>
      <c r="C45" s="97"/>
      <c r="D45" s="97"/>
    </row>
  </sheetData>
  <mergeCells count="44">
    <mergeCell ref="B34:D34"/>
    <mergeCell ref="A44:D44"/>
    <mergeCell ref="A45:D45"/>
    <mergeCell ref="B35:D35"/>
    <mergeCell ref="B36:D36"/>
    <mergeCell ref="B37:D37"/>
    <mergeCell ref="B38:D38"/>
    <mergeCell ref="B39:D39"/>
    <mergeCell ref="B43:D43"/>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 x14ac:dyDescent="0.2"/>
  <cols>
    <col min="1" max="1" width="10.7109375" style="7" customWidth="1"/>
    <col min="2" max="2" width="72.7109375" style="18" customWidth="1"/>
    <col min="3" max="3" width="8.7109375" style="7" customWidth="1"/>
    <col min="4" max="16384" width="11.42578125" style="7"/>
  </cols>
  <sheetData>
    <row r="1" spans="1:3" s="33" customFormat="1" ht="39.950000000000003" customHeight="1" x14ac:dyDescent="0.25">
      <c r="A1" s="99" t="s">
        <v>139</v>
      </c>
      <c r="B1" s="99"/>
      <c r="C1" s="99"/>
    </row>
    <row r="2" spans="1:3" s="8" customFormat="1" ht="23.1" customHeight="1" x14ac:dyDescent="0.2">
      <c r="B2" s="9"/>
      <c r="C2" s="8" t="s">
        <v>82</v>
      </c>
    </row>
    <row r="3" spans="1:3" s="10" customFormat="1" ht="30" customHeight="1" x14ac:dyDescent="0.2">
      <c r="A3" s="100" t="s">
        <v>140</v>
      </c>
      <c r="B3" s="100"/>
      <c r="C3" s="8">
        <v>3</v>
      </c>
    </row>
    <row r="4" spans="1:3" s="14" customFormat="1" ht="12" customHeight="1" x14ac:dyDescent="0.2">
      <c r="A4" s="11"/>
      <c r="B4" s="12"/>
      <c r="C4" s="13"/>
    </row>
    <row r="5" spans="1:3" s="10" customFormat="1" ht="12" customHeight="1" x14ac:dyDescent="0.2">
      <c r="A5" s="15" t="s">
        <v>83</v>
      </c>
      <c r="B5" s="12" t="s">
        <v>141</v>
      </c>
      <c r="C5" s="16">
        <v>4</v>
      </c>
    </row>
    <row r="6" spans="1:3" s="10" customFormat="1" ht="8.1" customHeight="1" x14ac:dyDescent="0.2">
      <c r="A6" s="15"/>
      <c r="B6" s="12"/>
      <c r="C6" s="16"/>
    </row>
    <row r="7" spans="1:3" s="10" customFormat="1" ht="12" customHeight="1" x14ac:dyDescent="0.2">
      <c r="A7" s="15" t="s">
        <v>84</v>
      </c>
      <c r="B7" s="12" t="s">
        <v>142</v>
      </c>
      <c r="C7" s="16">
        <v>6</v>
      </c>
    </row>
    <row r="8" spans="1:3" s="10" customFormat="1" ht="9" customHeight="1" x14ac:dyDescent="0.2">
      <c r="A8" s="15"/>
      <c r="B8" s="12"/>
      <c r="C8" s="16"/>
    </row>
    <row r="9" spans="1:3" ht="30" customHeight="1" x14ac:dyDescent="0.2">
      <c r="A9" s="100" t="s">
        <v>143</v>
      </c>
      <c r="B9" s="100"/>
      <c r="C9" s="10">
        <v>7</v>
      </c>
    </row>
    <row r="10" spans="1:3" ht="30" customHeight="1" x14ac:dyDescent="0.2">
      <c r="A10" s="57" t="s">
        <v>144</v>
      </c>
      <c r="B10" s="17"/>
      <c r="C10" s="10">
        <v>8</v>
      </c>
    </row>
    <row r="11" spans="1:3" ht="30" customHeight="1" x14ac:dyDescent="0.2">
      <c r="A11" s="57" t="s">
        <v>145</v>
      </c>
      <c r="B11" s="17"/>
      <c r="C11" s="10">
        <v>10</v>
      </c>
    </row>
    <row r="12" spans="1:3" x14ac:dyDescent="0.2">
      <c r="A12" s="57"/>
      <c r="B12" s="17"/>
    </row>
    <row r="13" spans="1:3" x14ac:dyDescent="0.2">
      <c r="A13" s="57"/>
      <c r="B13" s="17"/>
    </row>
    <row r="14" spans="1:3" x14ac:dyDescent="0.2">
      <c r="A14" s="57"/>
      <c r="B14" s="17"/>
    </row>
    <row r="15" spans="1:3" x14ac:dyDescent="0.2">
      <c r="A15" s="57"/>
      <c r="B15" s="17"/>
    </row>
    <row r="16" spans="1:3" x14ac:dyDescent="0.2">
      <c r="A16" s="57"/>
      <c r="B16" s="17"/>
    </row>
    <row r="17" spans="1:2" x14ac:dyDescent="0.2">
      <c r="A17" s="57"/>
      <c r="B17" s="17"/>
    </row>
    <row r="18" spans="1:2" x14ac:dyDescent="0.2">
      <c r="A18" s="57"/>
      <c r="B18" s="17"/>
    </row>
  </sheetData>
  <mergeCells count="3">
    <mergeCell ref="A1:C1"/>
    <mergeCell ref="A3:B3"/>
    <mergeCell ref="A9: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2023 00&amp;R&amp;"-,Standard"&amp;7&amp;P</oddFooter>
    <evenFooter>&amp;L&amp;"-,Standard"&amp;7&amp;P&amp;R&amp;"-,Standard"&amp;7StatA MV, Statistischer Bericht Q133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x14ac:dyDescent="0.2"/>
  <cols>
    <col min="1" max="1" width="94.7109375" style="16" customWidth="1"/>
    <col min="2" max="16384" width="11.42578125" style="7"/>
  </cols>
  <sheetData>
    <row r="1" spans="1:1" s="35" customFormat="1" ht="39.950000000000003" customHeight="1" x14ac:dyDescent="0.2">
      <c r="A1" s="34" t="s">
        <v>140</v>
      </c>
    </row>
    <row r="2" spans="1:1" ht="12" customHeight="1" x14ac:dyDescent="0.2">
      <c r="A2" s="32"/>
    </row>
    <row r="3" spans="1:1" ht="12" customHeight="1" x14ac:dyDescent="0.2">
      <c r="A3" s="32"/>
    </row>
    <row r="4" spans="1:1" ht="12" customHeight="1" x14ac:dyDescent="0.2">
      <c r="A4" s="32"/>
    </row>
    <row r="5" spans="1:1" ht="12" customHeight="1" x14ac:dyDescent="0.2">
      <c r="A5" s="32"/>
    </row>
    <row r="6" spans="1:1" ht="12" customHeight="1" x14ac:dyDescent="0.2">
      <c r="A6" s="32"/>
    </row>
    <row r="7" spans="1:1" ht="12" customHeight="1" x14ac:dyDescent="0.2">
      <c r="A7" s="32"/>
    </row>
    <row r="8" spans="1:1" ht="12" customHeight="1" x14ac:dyDescent="0.2">
      <c r="A8" s="32"/>
    </row>
    <row r="9" spans="1:1" ht="12" customHeight="1" x14ac:dyDescent="0.2">
      <c r="A9" s="32"/>
    </row>
    <row r="10" spans="1:1" ht="12" customHeight="1" x14ac:dyDescent="0.2">
      <c r="A10" s="32"/>
    </row>
    <row r="11" spans="1:1" ht="12" customHeight="1" x14ac:dyDescent="0.2">
      <c r="A11" s="32"/>
    </row>
    <row r="12" spans="1:1" ht="12" customHeight="1" x14ac:dyDescent="0.2">
      <c r="A12" s="32"/>
    </row>
    <row r="13" spans="1:1" ht="12" customHeight="1" x14ac:dyDescent="0.2">
      <c r="A13" s="32"/>
    </row>
    <row r="14" spans="1:1" ht="12" customHeight="1" x14ac:dyDescent="0.2">
      <c r="A14" s="32"/>
    </row>
    <row r="15" spans="1:1" ht="12" customHeight="1" x14ac:dyDescent="0.2">
      <c r="A15" s="32"/>
    </row>
    <row r="16" spans="1:1" ht="12" customHeight="1" x14ac:dyDescent="0.2">
      <c r="A16" s="32"/>
    </row>
    <row r="17" spans="1:1" ht="12" customHeight="1" x14ac:dyDescent="0.2">
      <c r="A17" s="32"/>
    </row>
    <row r="18" spans="1:1" ht="12" customHeight="1" x14ac:dyDescent="0.2">
      <c r="A18" s="3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2023 00&amp;R&amp;"-,Standard"&amp;7&amp;P</oddFooter>
    <evenFooter>&amp;L&amp;"-,Standard"&amp;7&amp;P&amp;R&amp;"-,Standard"&amp;7StatA MV, Statistischer Bericht Q133 2023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2" customHeight="1" x14ac:dyDescent="0.2"/>
  <cols>
    <col min="1" max="1" width="3.7109375" style="36" customWidth="1"/>
    <col min="2" max="2" width="21.7109375" style="40" customWidth="1"/>
    <col min="3" max="3" width="6.7109375" style="36" customWidth="1"/>
    <col min="4" max="4" width="9.28515625" style="36" customWidth="1"/>
    <col min="5" max="6" width="8.7109375" style="36" customWidth="1"/>
    <col min="7" max="7" width="6.7109375" style="36" customWidth="1"/>
    <col min="8" max="10" width="8.7109375" style="36" customWidth="1"/>
    <col min="11" max="16384" width="11.42578125" style="36"/>
  </cols>
  <sheetData>
    <row r="1" spans="1:10" ht="39.950000000000003" customHeight="1" x14ac:dyDescent="0.2">
      <c r="A1" s="106" t="s">
        <v>78</v>
      </c>
      <c r="B1" s="107"/>
      <c r="C1" s="108" t="s">
        <v>115</v>
      </c>
      <c r="D1" s="108"/>
      <c r="E1" s="108"/>
      <c r="F1" s="108"/>
      <c r="G1" s="108"/>
      <c r="H1" s="108"/>
      <c r="I1" s="108"/>
      <c r="J1" s="109"/>
    </row>
    <row r="2" spans="1:10" ht="11.45" customHeight="1" x14ac:dyDescent="0.2">
      <c r="A2" s="104" t="s">
        <v>85</v>
      </c>
      <c r="B2" s="102" t="s">
        <v>109</v>
      </c>
      <c r="C2" s="102" t="s">
        <v>110</v>
      </c>
      <c r="D2" s="102"/>
      <c r="E2" s="102"/>
      <c r="F2" s="102"/>
      <c r="G2" s="102" t="s">
        <v>111</v>
      </c>
      <c r="H2" s="102"/>
      <c r="I2" s="102"/>
      <c r="J2" s="103"/>
    </row>
    <row r="3" spans="1:10" ht="11.45" customHeight="1" x14ac:dyDescent="0.2">
      <c r="A3" s="104"/>
      <c r="B3" s="102"/>
      <c r="C3" s="102"/>
      <c r="D3" s="102"/>
      <c r="E3" s="102"/>
      <c r="F3" s="102"/>
      <c r="G3" s="102"/>
      <c r="H3" s="102"/>
      <c r="I3" s="102"/>
      <c r="J3" s="103"/>
    </row>
    <row r="4" spans="1:10" s="37" customFormat="1" ht="11.45" customHeight="1" x14ac:dyDescent="0.2">
      <c r="A4" s="105"/>
      <c r="B4" s="102"/>
      <c r="C4" s="102" t="s">
        <v>18</v>
      </c>
      <c r="D4" s="102" t="s">
        <v>44</v>
      </c>
      <c r="E4" s="102" t="s">
        <v>19</v>
      </c>
      <c r="F4" s="102"/>
      <c r="G4" s="102" t="s">
        <v>18</v>
      </c>
      <c r="H4" s="102" t="s">
        <v>44</v>
      </c>
      <c r="I4" s="102" t="s">
        <v>19</v>
      </c>
      <c r="J4" s="103"/>
    </row>
    <row r="5" spans="1:10" s="37" customFormat="1" ht="11.45" customHeight="1" x14ac:dyDescent="0.2">
      <c r="A5" s="105"/>
      <c r="B5" s="102"/>
      <c r="C5" s="102"/>
      <c r="D5" s="102"/>
      <c r="E5" s="102" t="s">
        <v>45</v>
      </c>
      <c r="F5" s="102" t="s">
        <v>46</v>
      </c>
      <c r="G5" s="102"/>
      <c r="H5" s="102"/>
      <c r="I5" s="102" t="s">
        <v>45</v>
      </c>
      <c r="J5" s="103" t="s">
        <v>46</v>
      </c>
    </row>
    <row r="6" spans="1:10" s="37" customFormat="1" ht="11.45" customHeight="1" x14ac:dyDescent="0.2">
      <c r="A6" s="105"/>
      <c r="B6" s="102"/>
      <c r="C6" s="102"/>
      <c r="D6" s="102"/>
      <c r="E6" s="102"/>
      <c r="F6" s="102"/>
      <c r="G6" s="102"/>
      <c r="H6" s="102"/>
      <c r="I6" s="102"/>
      <c r="J6" s="103"/>
    </row>
    <row r="7" spans="1:10" s="37" customFormat="1" ht="11.45" customHeight="1" x14ac:dyDescent="0.2">
      <c r="A7" s="105"/>
      <c r="B7" s="102"/>
      <c r="C7" s="102"/>
      <c r="D7" s="102"/>
      <c r="E7" s="102"/>
      <c r="F7" s="102"/>
      <c r="G7" s="102"/>
      <c r="H7" s="102"/>
      <c r="I7" s="102"/>
      <c r="J7" s="103"/>
    </row>
    <row r="8" spans="1:10" s="37" customFormat="1" ht="11.45" customHeight="1" x14ac:dyDescent="0.2">
      <c r="A8" s="105"/>
      <c r="B8" s="102"/>
      <c r="C8" s="102"/>
      <c r="D8" s="102"/>
      <c r="E8" s="102"/>
      <c r="F8" s="102"/>
      <c r="G8" s="102"/>
      <c r="H8" s="102"/>
      <c r="I8" s="102"/>
      <c r="J8" s="103"/>
    </row>
    <row r="9" spans="1:10" s="37" customFormat="1" ht="11.45" customHeight="1" x14ac:dyDescent="0.2">
      <c r="A9" s="105"/>
      <c r="B9" s="102"/>
      <c r="C9" s="58" t="s">
        <v>20</v>
      </c>
      <c r="D9" s="102" t="s">
        <v>21</v>
      </c>
      <c r="E9" s="102"/>
      <c r="F9" s="102"/>
      <c r="G9" s="58" t="s">
        <v>20</v>
      </c>
      <c r="H9" s="102" t="s">
        <v>21</v>
      </c>
      <c r="I9" s="102"/>
      <c r="J9" s="103"/>
    </row>
    <row r="10" spans="1:10" s="31" customFormat="1" ht="12" customHeight="1" x14ac:dyDescent="0.2">
      <c r="A10" s="27">
        <v>1</v>
      </c>
      <c r="B10" s="28">
        <v>2</v>
      </c>
      <c r="C10" s="28">
        <v>3</v>
      </c>
      <c r="D10" s="28">
        <v>4</v>
      </c>
      <c r="E10" s="28">
        <v>5</v>
      </c>
      <c r="F10" s="28">
        <v>6</v>
      </c>
      <c r="G10" s="28">
        <v>7</v>
      </c>
      <c r="H10" s="28">
        <v>8</v>
      </c>
      <c r="I10" s="28">
        <v>9</v>
      </c>
      <c r="J10" s="29">
        <v>10</v>
      </c>
    </row>
    <row r="11" spans="1:10" ht="11.45" customHeight="1" x14ac:dyDescent="0.2">
      <c r="A11" s="54"/>
      <c r="B11" s="38"/>
      <c r="C11" s="68"/>
      <c r="D11" s="69"/>
      <c r="E11" s="69"/>
      <c r="F11" s="69"/>
      <c r="G11" s="68"/>
      <c r="H11" s="69"/>
      <c r="I11" s="69"/>
      <c r="J11" s="69"/>
    </row>
    <row r="12" spans="1:10" ht="11.45" customHeight="1" x14ac:dyDescent="0.2">
      <c r="A12" s="47">
        <f>IF(D12&lt;&gt;"",COUNTA($D$12:D12),"")</f>
        <v>1</v>
      </c>
      <c r="B12" s="39">
        <v>2000</v>
      </c>
      <c r="C12" s="68">
        <v>13</v>
      </c>
      <c r="D12" s="69">
        <v>57.5</v>
      </c>
      <c r="E12" s="69">
        <v>44.1</v>
      </c>
      <c r="F12" s="69">
        <v>13.4</v>
      </c>
      <c r="G12" s="68">
        <v>19</v>
      </c>
      <c r="H12" s="69">
        <v>3.5</v>
      </c>
      <c r="I12" s="69">
        <v>1</v>
      </c>
      <c r="J12" s="69">
        <v>2.4</v>
      </c>
    </row>
    <row r="13" spans="1:10" ht="11.45" customHeight="1" x14ac:dyDescent="0.2">
      <c r="A13" s="47">
        <f>IF(D13&lt;&gt;"",COUNTA($D$12:D13),"")</f>
        <v>2</v>
      </c>
      <c r="B13" s="39">
        <v>2001</v>
      </c>
      <c r="C13" s="68">
        <v>7</v>
      </c>
      <c r="D13" s="69">
        <v>3</v>
      </c>
      <c r="E13" s="69">
        <v>2.5</v>
      </c>
      <c r="F13" s="69">
        <v>0.6</v>
      </c>
      <c r="G13" s="68">
        <v>21</v>
      </c>
      <c r="H13" s="69">
        <v>3.1</v>
      </c>
      <c r="I13" s="69">
        <v>2.2999999999999998</v>
      </c>
      <c r="J13" s="69">
        <v>0.8</v>
      </c>
    </row>
    <row r="14" spans="1:10" ht="11.45" customHeight="1" x14ac:dyDescent="0.2">
      <c r="A14" s="47">
        <f>IF(D14&lt;&gt;"",COUNTA($D$12:D14),"")</f>
        <v>3</v>
      </c>
      <c r="B14" s="39">
        <v>2002</v>
      </c>
      <c r="C14" s="68">
        <v>8</v>
      </c>
      <c r="D14" s="69">
        <v>4.4000000000000004</v>
      </c>
      <c r="E14" s="69">
        <v>0.8</v>
      </c>
      <c r="F14" s="69">
        <v>3.6</v>
      </c>
      <c r="G14" s="68">
        <v>20</v>
      </c>
      <c r="H14" s="69">
        <v>2.5</v>
      </c>
      <c r="I14" s="69">
        <v>2</v>
      </c>
      <c r="J14" s="69">
        <v>0.4</v>
      </c>
    </row>
    <row r="15" spans="1:10" ht="11.45" customHeight="1" x14ac:dyDescent="0.2">
      <c r="A15" s="47">
        <f>IF(D15&lt;&gt;"",COUNTA($D$12:D15),"")</f>
        <v>4</v>
      </c>
      <c r="B15" s="39">
        <v>2003</v>
      </c>
      <c r="C15" s="68">
        <v>5</v>
      </c>
      <c r="D15" s="69">
        <v>0.5</v>
      </c>
      <c r="E15" s="69">
        <v>0.4</v>
      </c>
      <c r="F15" s="69">
        <v>0</v>
      </c>
      <c r="G15" s="68">
        <v>10</v>
      </c>
      <c r="H15" s="69">
        <v>1.3</v>
      </c>
      <c r="I15" s="69">
        <v>1.2</v>
      </c>
      <c r="J15" s="69">
        <v>0.2</v>
      </c>
    </row>
    <row r="16" spans="1:10" ht="11.45" customHeight="1" x14ac:dyDescent="0.2">
      <c r="A16" s="47">
        <f>IF(D16&lt;&gt;"",COUNTA($D$12:D16),"")</f>
        <v>5</v>
      </c>
      <c r="B16" s="39">
        <v>2004</v>
      </c>
      <c r="C16" s="68">
        <v>4</v>
      </c>
      <c r="D16" s="69">
        <v>1.2</v>
      </c>
      <c r="E16" s="69">
        <v>1.1000000000000001</v>
      </c>
      <c r="F16" s="69">
        <v>0.1</v>
      </c>
      <c r="G16" s="68">
        <v>15</v>
      </c>
      <c r="H16" s="69">
        <v>2.4</v>
      </c>
      <c r="I16" s="69">
        <v>2</v>
      </c>
      <c r="J16" s="69">
        <v>0.4</v>
      </c>
    </row>
    <row r="17" spans="1:10" ht="11.45" customHeight="1" x14ac:dyDescent="0.2">
      <c r="A17" s="47">
        <f>IF(D17&lt;&gt;"",COUNTA($D$12:D17),"")</f>
        <v>6</v>
      </c>
      <c r="B17" s="39">
        <v>2005</v>
      </c>
      <c r="C17" s="68">
        <v>13</v>
      </c>
      <c r="D17" s="69">
        <v>214.9</v>
      </c>
      <c r="E17" s="69">
        <v>134.69999999999999</v>
      </c>
      <c r="F17" s="69">
        <v>80.2</v>
      </c>
      <c r="G17" s="68">
        <v>16</v>
      </c>
      <c r="H17" s="69">
        <v>17.3</v>
      </c>
      <c r="I17" s="69">
        <v>12.4</v>
      </c>
      <c r="J17" s="69">
        <v>5</v>
      </c>
    </row>
    <row r="18" spans="1:10" ht="11.45" customHeight="1" x14ac:dyDescent="0.2">
      <c r="A18" s="47">
        <f>IF(D18&lt;&gt;"",COUNTA($D$12:D18),"")</f>
        <v>7</v>
      </c>
      <c r="B18" s="39">
        <v>2006</v>
      </c>
      <c r="C18" s="68">
        <v>11</v>
      </c>
      <c r="D18" s="69">
        <v>34.6</v>
      </c>
      <c r="E18" s="69">
        <v>24.8</v>
      </c>
      <c r="F18" s="69">
        <v>9.8000000000000007</v>
      </c>
      <c r="G18" s="68">
        <v>14</v>
      </c>
      <c r="H18" s="69">
        <v>5.7</v>
      </c>
      <c r="I18" s="69">
        <v>5.5</v>
      </c>
      <c r="J18" s="69">
        <v>0.1</v>
      </c>
    </row>
    <row r="19" spans="1:10" ht="11.45" customHeight="1" x14ac:dyDescent="0.2">
      <c r="A19" s="47">
        <f>IF(D19&lt;&gt;"",COUNTA($D$12:D19),"")</f>
        <v>8</v>
      </c>
      <c r="B19" s="39">
        <v>2007</v>
      </c>
      <c r="C19" s="68">
        <v>10</v>
      </c>
      <c r="D19" s="69">
        <v>12</v>
      </c>
      <c r="E19" s="69">
        <v>6.7</v>
      </c>
      <c r="F19" s="69">
        <v>5.3</v>
      </c>
      <c r="G19" s="68">
        <v>28</v>
      </c>
      <c r="H19" s="69">
        <v>8.5</v>
      </c>
      <c r="I19" s="69">
        <v>7.8</v>
      </c>
      <c r="J19" s="69">
        <v>0.7</v>
      </c>
    </row>
    <row r="20" spans="1:10" ht="11.45" customHeight="1" x14ac:dyDescent="0.2">
      <c r="A20" s="47">
        <f>IF(D20&lt;&gt;"",COUNTA($D$12:D20),"")</f>
        <v>9</v>
      </c>
      <c r="B20" s="39">
        <v>2008</v>
      </c>
      <c r="C20" s="68">
        <v>8</v>
      </c>
      <c r="D20" s="69">
        <v>1</v>
      </c>
      <c r="E20" s="69">
        <v>0.6</v>
      </c>
      <c r="F20" s="69">
        <v>0.4</v>
      </c>
      <c r="G20" s="68">
        <v>19</v>
      </c>
      <c r="H20" s="69">
        <v>3.8</v>
      </c>
      <c r="I20" s="69">
        <v>3</v>
      </c>
      <c r="J20" s="69">
        <v>0.8</v>
      </c>
    </row>
    <row r="21" spans="1:10" ht="11.45" customHeight="1" x14ac:dyDescent="0.2">
      <c r="A21" s="47">
        <f>IF(D21&lt;&gt;"",COUNTA($D$12:D21),"")</f>
        <v>10</v>
      </c>
      <c r="B21" s="39">
        <v>2009</v>
      </c>
      <c r="C21" s="68">
        <v>18</v>
      </c>
      <c r="D21" s="69">
        <v>3832.6</v>
      </c>
      <c r="E21" s="69">
        <v>2920.9</v>
      </c>
      <c r="F21" s="69">
        <v>911.8</v>
      </c>
      <c r="G21" s="68">
        <v>12</v>
      </c>
      <c r="H21" s="69">
        <v>1.8</v>
      </c>
      <c r="I21" s="69">
        <v>0.9</v>
      </c>
      <c r="J21" s="69">
        <v>0.9</v>
      </c>
    </row>
    <row r="22" spans="1:10" ht="11.45" customHeight="1" x14ac:dyDescent="0.2">
      <c r="A22" s="47">
        <f>IF(D22&lt;&gt;"",COUNTA($D$12:D22),"")</f>
        <v>11</v>
      </c>
      <c r="B22" s="39">
        <v>2010</v>
      </c>
      <c r="C22" s="68">
        <v>13</v>
      </c>
      <c r="D22" s="69">
        <v>28.3</v>
      </c>
      <c r="E22" s="69">
        <v>25.2</v>
      </c>
      <c r="F22" s="69">
        <v>3.1</v>
      </c>
      <c r="G22" s="68">
        <v>15</v>
      </c>
      <c r="H22" s="69">
        <v>6.5</v>
      </c>
      <c r="I22" s="69">
        <v>5.9</v>
      </c>
      <c r="J22" s="69">
        <v>0.6</v>
      </c>
    </row>
    <row r="23" spans="1:10" ht="11.45" customHeight="1" x14ac:dyDescent="0.2">
      <c r="A23" s="47">
        <f>IF(D23&lt;&gt;"",COUNTA($D$12:D23),"")</f>
        <v>12</v>
      </c>
      <c r="B23" s="39">
        <v>2011</v>
      </c>
      <c r="C23" s="68">
        <v>7</v>
      </c>
      <c r="D23" s="69">
        <v>3.5</v>
      </c>
      <c r="E23" s="69">
        <v>3</v>
      </c>
      <c r="F23" s="69">
        <v>0.5</v>
      </c>
      <c r="G23" s="68">
        <v>12</v>
      </c>
      <c r="H23" s="69">
        <v>10.9</v>
      </c>
      <c r="I23" s="69">
        <v>5.8</v>
      </c>
      <c r="J23" s="69">
        <v>5.0999999999999996</v>
      </c>
    </row>
    <row r="24" spans="1:10" ht="11.45" customHeight="1" x14ac:dyDescent="0.2">
      <c r="A24" s="47">
        <f>IF(D24&lt;&gt;"",COUNTA($D$12:D24),"")</f>
        <v>13</v>
      </c>
      <c r="B24" s="39">
        <v>2012</v>
      </c>
      <c r="C24" s="68">
        <v>6</v>
      </c>
      <c r="D24" s="69">
        <v>5</v>
      </c>
      <c r="E24" s="69">
        <v>4.8</v>
      </c>
      <c r="F24" s="69">
        <v>0.2</v>
      </c>
      <c r="G24" s="68">
        <v>5</v>
      </c>
      <c r="H24" s="69">
        <v>2.4</v>
      </c>
      <c r="I24" s="69">
        <v>1.6</v>
      </c>
      <c r="J24" s="69">
        <v>0.7</v>
      </c>
    </row>
    <row r="25" spans="1:10" ht="11.45" customHeight="1" x14ac:dyDescent="0.2">
      <c r="A25" s="47">
        <f>IF(D25&lt;&gt;"",COUNTA($D$12:D25),"")</f>
        <v>14</v>
      </c>
      <c r="B25" s="39">
        <v>2013</v>
      </c>
      <c r="C25" s="68">
        <v>15</v>
      </c>
      <c r="D25" s="69">
        <v>228.9</v>
      </c>
      <c r="E25" s="69">
        <v>175.7</v>
      </c>
      <c r="F25" s="69">
        <v>53.2</v>
      </c>
      <c r="G25" s="68">
        <v>13</v>
      </c>
      <c r="H25" s="69">
        <v>2.4</v>
      </c>
      <c r="I25" s="69">
        <v>2.2999999999999998</v>
      </c>
      <c r="J25" s="69">
        <v>0.1</v>
      </c>
    </row>
    <row r="26" spans="1:10" ht="11.45" customHeight="1" x14ac:dyDescent="0.2">
      <c r="A26" s="47">
        <f>IF(D26&lt;&gt;"",COUNTA($D$12:D26),"")</f>
        <v>15</v>
      </c>
      <c r="B26" s="39">
        <v>2014</v>
      </c>
      <c r="C26" s="68">
        <v>14</v>
      </c>
      <c r="D26" s="69">
        <v>138.30000000000001</v>
      </c>
      <c r="E26" s="69">
        <v>4.8</v>
      </c>
      <c r="F26" s="69">
        <v>133.5</v>
      </c>
      <c r="G26" s="68">
        <v>9</v>
      </c>
      <c r="H26" s="69">
        <v>6.8</v>
      </c>
      <c r="I26" s="69">
        <v>1.3</v>
      </c>
      <c r="J26" s="69">
        <v>5.5</v>
      </c>
    </row>
    <row r="27" spans="1:10" ht="11.45" customHeight="1" x14ac:dyDescent="0.2">
      <c r="A27" s="47">
        <f>IF(D27&lt;&gt;"",COUNTA($D$12:D27),"")</f>
        <v>16</v>
      </c>
      <c r="B27" s="39">
        <v>2015</v>
      </c>
      <c r="C27" s="68">
        <v>16</v>
      </c>
      <c r="D27" s="69">
        <v>461.5</v>
      </c>
      <c r="E27" s="69">
        <v>13.8</v>
      </c>
      <c r="F27" s="69">
        <v>447.6</v>
      </c>
      <c r="G27" s="68">
        <v>21</v>
      </c>
      <c r="H27" s="69">
        <v>11</v>
      </c>
      <c r="I27" s="69">
        <v>3.2</v>
      </c>
      <c r="J27" s="69">
        <v>7.8</v>
      </c>
    </row>
    <row r="28" spans="1:10" ht="11.45" customHeight="1" x14ac:dyDescent="0.2">
      <c r="A28" s="47">
        <f>IF(D28&lt;&gt;"",COUNTA($D$12:D28),"")</f>
        <v>17</v>
      </c>
      <c r="B28" s="39">
        <v>2016</v>
      </c>
      <c r="C28" s="68">
        <v>13</v>
      </c>
      <c r="D28" s="69">
        <v>35.5</v>
      </c>
      <c r="E28" s="69">
        <v>17.3</v>
      </c>
      <c r="F28" s="69">
        <v>18.2</v>
      </c>
      <c r="G28" s="68">
        <v>12</v>
      </c>
      <c r="H28" s="69">
        <v>6.7</v>
      </c>
      <c r="I28" s="69">
        <v>6.6</v>
      </c>
      <c r="J28" s="69">
        <v>0.2</v>
      </c>
    </row>
    <row r="29" spans="1:10" ht="11.45" customHeight="1" x14ac:dyDescent="0.2">
      <c r="A29" s="47">
        <f>IF(D29&lt;&gt;"",COUNTA($D$12:D29),"")</f>
        <v>18</v>
      </c>
      <c r="B29" s="39">
        <v>2017</v>
      </c>
      <c r="C29" s="68">
        <v>10</v>
      </c>
      <c r="D29" s="69">
        <v>1516.3</v>
      </c>
      <c r="E29" s="69">
        <v>1500.4</v>
      </c>
      <c r="F29" s="69">
        <v>15.9</v>
      </c>
      <c r="G29" s="68">
        <v>12</v>
      </c>
      <c r="H29" s="69">
        <v>22.4</v>
      </c>
      <c r="I29" s="69">
        <v>20.2</v>
      </c>
      <c r="J29" s="69">
        <v>2.2000000000000002</v>
      </c>
    </row>
    <row r="30" spans="1:10" ht="11.45" customHeight="1" x14ac:dyDescent="0.2">
      <c r="A30" s="47">
        <f>IF(D30&lt;&gt;"",COUNTA($D$12:D30),"")</f>
        <v>19</v>
      </c>
      <c r="B30" s="39">
        <v>2018</v>
      </c>
      <c r="C30" s="68">
        <v>10</v>
      </c>
      <c r="D30" s="69">
        <v>246.1</v>
      </c>
      <c r="E30" s="69">
        <v>174.3</v>
      </c>
      <c r="F30" s="69">
        <v>71.8</v>
      </c>
      <c r="G30" s="68">
        <v>7</v>
      </c>
      <c r="H30" s="69">
        <v>26.9</v>
      </c>
      <c r="I30" s="69">
        <v>25.3</v>
      </c>
      <c r="J30" s="69">
        <v>1.6</v>
      </c>
    </row>
    <row r="31" spans="1:10" ht="11.45" customHeight="1" x14ac:dyDescent="0.2">
      <c r="A31" s="47">
        <f>IF(D31&lt;&gt;"",COUNTA($D$12:D31),"")</f>
        <v>20</v>
      </c>
      <c r="B31" s="39">
        <v>2019</v>
      </c>
      <c r="C31" s="68">
        <v>4</v>
      </c>
      <c r="D31" s="69">
        <v>103.3</v>
      </c>
      <c r="E31" s="69">
        <v>103.3</v>
      </c>
      <c r="F31" s="69" t="s">
        <v>4</v>
      </c>
      <c r="G31" s="68">
        <v>20</v>
      </c>
      <c r="H31" s="69">
        <v>6.3</v>
      </c>
      <c r="I31" s="69">
        <v>3.2</v>
      </c>
      <c r="J31" s="69">
        <v>3.1</v>
      </c>
    </row>
    <row r="32" spans="1:10" ht="11.45" customHeight="1" x14ac:dyDescent="0.2">
      <c r="A32" s="47">
        <f>IF(D32&lt;&gt;"",COUNTA($D$12:D32),"")</f>
        <v>21</v>
      </c>
      <c r="B32" s="55">
        <v>2020</v>
      </c>
      <c r="C32" s="68">
        <v>6</v>
      </c>
      <c r="D32" s="69">
        <v>36.1</v>
      </c>
      <c r="E32" s="69">
        <v>20</v>
      </c>
      <c r="F32" s="69">
        <v>16.100000000000001</v>
      </c>
      <c r="G32" s="68">
        <v>13</v>
      </c>
      <c r="H32" s="69">
        <v>2.7</v>
      </c>
      <c r="I32" s="69">
        <v>2.6</v>
      </c>
      <c r="J32" s="69">
        <v>0.2</v>
      </c>
    </row>
    <row r="33" spans="1:10" ht="11.45" customHeight="1" x14ac:dyDescent="0.2">
      <c r="A33" s="47">
        <f>IF(D33&lt;&gt;"",COUNTA($D$12:D33),"")</f>
        <v>22</v>
      </c>
      <c r="B33" s="55">
        <v>2021</v>
      </c>
      <c r="C33" s="68">
        <v>15</v>
      </c>
      <c r="D33" s="69">
        <v>872.1</v>
      </c>
      <c r="E33" s="69">
        <v>823</v>
      </c>
      <c r="F33" s="69">
        <v>49</v>
      </c>
      <c r="G33" s="68">
        <v>14</v>
      </c>
      <c r="H33" s="69">
        <v>6.5</v>
      </c>
      <c r="I33" s="69">
        <v>6.2</v>
      </c>
      <c r="J33" s="69">
        <v>0.3</v>
      </c>
    </row>
    <row r="34" spans="1:10" ht="11.45" customHeight="1" x14ac:dyDescent="0.2">
      <c r="A34" s="47">
        <f>IF(D34&lt;&gt;"",COUNTA($D$12:D34),"")</f>
        <v>23</v>
      </c>
      <c r="B34" s="55">
        <v>2022</v>
      </c>
      <c r="C34" s="68">
        <v>5</v>
      </c>
      <c r="D34" s="69">
        <v>112.3</v>
      </c>
      <c r="E34" s="69">
        <v>21.6</v>
      </c>
      <c r="F34" s="69">
        <v>90.7</v>
      </c>
      <c r="G34" s="68">
        <v>10</v>
      </c>
      <c r="H34" s="69">
        <v>22.2</v>
      </c>
      <c r="I34" s="69">
        <v>22.2</v>
      </c>
      <c r="J34" s="69" t="s">
        <v>4</v>
      </c>
    </row>
    <row r="35" spans="1:10" ht="11.45" customHeight="1" x14ac:dyDescent="0.2">
      <c r="A35" s="47">
        <f>IF(D35&lt;&gt;"",COUNTA($D$12:D35),"")</f>
        <v>24</v>
      </c>
      <c r="B35" s="55">
        <v>2023</v>
      </c>
      <c r="C35" s="68">
        <v>7</v>
      </c>
      <c r="D35" s="69">
        <v>1957.8</v>
      </c>
      <c r="E35" s="69">
        <v>1903.6</v>
      </c>
      <c r="F35" s="69">
        <v>54.2</v>
      </c>
      <c r="G35" s="68">
        <v>9</v>
      </c>
      <c r="H35" s="69">
        <v>2.6</v>
      </c>
      <c r="I35" s="69">
        <v>1.4</v>
      </c>
      <c r="J35" s="69">
        <v>1.2</v>
      </c>
    </row>
    <row r="36" spans="1:10" ht="50.1" customHeight="1" x14ac:dyDescent="0.2">
      <c r="A36" s="47" t="str">
        <f>IF(D36&lt;&gt;"",COUNTA($D$12:D36),"")</f>
        <v/>
      </c>
      <c r="B36" s="39"/>
      <c r="C36" s="110" t="s">
        <v>132</v>
      </c>
      <c r="D36" s="101"/>
      <c r="E36" s="101"/>
      <c r="F36" s="101"/>
      <c r="G36" s="101"/>
      <c r="H36" s="101"/>
      <c r="I36" s="101"/>
      <c r="J36" s="101"/>
    </row>
    <row r="37" spans="1:10" ht="11.45" customHeight="1" x14ac:dyDescent="0.2">
      <c r="A37" s="47">
        <f>IF(D37&lt;&gt;"",COUNTA($D$12:D37),"")</f>
        <v>25</v>
      </c>
      <c r="B37" s="39" t="s">
        <v>22</v>
      </c>
      <c r="C37" s="68">
        <v>2</v>
      </c>
      <c r="D37" s="69">
        <v>1.1000000000000001</v>
      </c>
      <c r="E37" s="69">
        <v>1</v>
      </c>
      <c r="F37" s="69">
        <v>0.1</v>
      </c>
      <c r="G37" s="68">
        <v>1</v>
      </c>
      <c r="H37" s="69">
        <v>0.1</v>
      </c>
      <c r="I37" s="69">
        <v>0.1</v>
      </c>
      <c r="J37" s="69" t="s">
        <v>4</v>
      </c>
    </row>
    <row r="38" spans="1:10" ht="11.45" customHeight="1" x14ac:dyDescent="0.2">
      <c r="A38" s="47">
        <f>IF(D38&lt;&gt;"",COUNTA($D$12:D38),"")</f>
        <v>26</v>
      </c>
      <c r="B38" s="39" t="s">
        <v>23</v>
      </c>
      <c r="C38" s="68">
        <v>2</v>
      </c>
      <c r="D38" s="69">
        <v>1.7</v>
      </c>
      <c r="E38" s="69">
        <v>0.6</v>
      </c>
      <c r="F38" s="69">
        <v>1.1000000000000001</v>
      </c>
      <c r="G38" s="68">
        <v>7</v>
      </c>
      <c r="H38" s="69">
        <v>1.3</v>
      </c>
      <c r="I38" s="69">
        <v>1.3</v>
      </c>
      <c r="J38" s="69">
        <v>0</v>
      </c>
    </row>
    <row r="39" spans="1:10" ht="11.45" customHeight="1" x14ac:dyDescent="0.2">
      <c r="A39" s="47">
        <f>IF(D39&lt;&gt;"",COUNTA($D$12:D39),"")</f>
        <v>27</v>
      </c>
      <c r="B39" s="39" t="s">
        <v>24</v>
      </c>
      <c r="C39" s="68" t="s">
        <v>4</v>
      </c>
      <c r="D39" s="69" t="s">
        <v>4</v>
      </c>
      <c r="E39" s="69" t="s">
        <v>4</v>
      </c>
      <c r="F39" s="69" t="s">
        <v>4</v>
      </c>
      <c r="G39" s="68" t="s">
        <v>4</v>
      </c>
      <c r="H39" s="69" t="s">
        <v>4</v>
      </c>
      <c r="I39" s="69" t="s">
        <v>4</v>
      </c>
      <c r="J39" s="69" t="s">
        <v>4</v>
      </c>
    </row>
    <row r="40" spans="1:10" ht="21.75" customHeight="1" x14ac:dyDescent="0.2">
      <c r="A40" s="47">
        <f>IF(D40&lt;&gt;"",COUNTA($D$12:D40),"")</f>
        <v>28</v>
      </c>
      <c r="B40" s="39" t="s">
        <v>119</v>
      </c>
      <c r="C40" s="68">
        <v>3</v>
      </c>
      <c r="D40" s="69">
        <v>1955</v>
      </c>
      <c r="E40" s="69">
        <v>1902</v>
      </c>
      <c r="F40" s="69">
        <v>53</v>
      </c>
      <c r="G40" s="68" t="s">
        <v>4</v>
      </c>
      <c r="H40" s="69" t="s">
        <v>4</v>
      </c>
      <c r="I40" s="69" t="s">
        <v>4</v>
      </c>
      <c r="J40" s="69" t="s">
        <v>4</v>
      </c>
    </row>
    <row r="41" spans="1:10" ht="11.45" customHeight="1" x14ac:dyDescent="0.2">
      <c r="A41" s="47">
        <f>IF(D41&lt;&gt;"",COUNTA($D$12:D41),"")</f>
        <v>29</v>
      </c>
      <c r="B41" s="39" t="s">
        <v>120</v>
      </c>
      <c r="C41" s="68">
        <v>3</v>
      </c>
      <c r="D41" s="69">
        <v>1955</v>
      </c>
      <c r="E41" s="69">
        <v>1902</v>
      </c>
      <c r="F41" s="69">
        <v>53</v>
      </c>
      <c r="G41" s="68" t="s">
        <v>4</v>
      </c>
      <c r="H41" s="69" t="s">
        <v>4</v>
      </c>
      <c r="I41" s="69" t="s">
        <v>4</v>
      </c>
      <c r="J41" s="69" t="s">
        <v>4</v>
      </c>
    </row>
    <row r="42" spans="1:10" ht="11.45" customHeight="1" x14ac:dyDescent="0.2">
      <c r="A42" s="47">
        <f>IF(D42&lt;&gt;"",COUNTA($D$12:D42),"")</f>
        <v>30</v>
      </c>
      <c r="B42" s="39" t="s">
        <v>121</v>
      </c>
      <c r="C42" s="68" t="s">
        <v>4</v>
      </c>
      <c r="D42" s="69" t="s">
        <v>4</v>
      </c>
      <c r="E42" s="69" t="s">
        <v>4</v>
      </c>
      <c r="F42" s="69" t="s">
        <v>4</v>
      </c>
      <c r="G42" s="68">
        <v>1</v>
      </c>
      <c r="H42" s="69">
        <v>1.2</v>
      </c>
      <c r="I42" s="69" t="s">
        <v>4</v>
      </c>
      <c r="J42" s="69">
        <v>1.2</v>
      </c>
    </row>
    <row r="43" spans="1:10" ht="30" customHeight="1" x14ac:dyDescent="0.2">
      <c r="A43" s="47" t="str">
        <f>IF(D43&lt;&gt;"",COUNTA($D$12:D43),"")</f>
        <v/>
      </c>
      <c r="B43" s="39"/>
      <c r="C43" s="101" t="s">
        <v>112</v>
      </c>
      <c r="D43" s="101"/>
      <c r="E43" s="101"/>
      <c r="F43" s="101"/>
      <c r="G43" s="101"/>
      <c r="H43" s="101"/>
      <c r="I43" s="101"/>
      <c r="J43" s="101"/>
    </row>
    <row r="44" spans="1:10" ht="11.45" customHeight="1" x14ac:dyDescent="0.2">
      <c r="A44" s="47">
        <f>IF(D44&lt;&gt;"",COUNTA($D$12:D44),"")</f>
        <v>31</v>
      </c>
      <c r="B44" s="39" t="s">
        <v>116</v>
      </c>
      <c r="C44" s="68">
        <v>1</v>
      </c>
      <c r="D44" s="69">
        <v>0.5</v>
      </c>
      <c r="E44" s="69">
        <v>0.5</v>
      </c>
      <c r="F44" s="69" t="s">
        <v>4</v>
      </c>
      <c r="G44" s="68">
        <v>2</v>
      </c>
      <c r="H44" s="69">
        <v>0.3</v>
      </c>
      <c r="I44" s="69">
        <v>0.3</v>
      </c>
      <c r="J44" s="69" t="s">
        <v>4</v>
      </c>
    </row>
    <row r="45" spans="1:10" ht="11.45" customHeight="1" x14ac:dyDescent="0.2">
      <c r="A45" s="47">
        <f>IF(D45&lt;&gt;"",COUNTA($D$12:D45),"")</f>
        <v>32</v>
      </c>
      <c r="B45" s="39" t="s">
        <v>98</v>
      </c>
      <c r="C45" s="68" t="s">
        <v>4</v>
      </c>
      <c r="D45" s="69" t="s">
        <v>4</v>
      </c>
      <c r="E45" s="69" t="s">
        <v>4</v>
      </c>
      <c r="F45" s="69" t="s">
        <v>4</v>
      </c>
      <c r="G45" s="68" t="s">
        <v>4</v>
      </c>
      <c r="H45" s="69" t="s">
        <v>4</v>
      </c>
      <c r="I45" s="69" t="s">
        <v>4</v>
      </c>
      <c r="J45" s="69" t="s">
        <v>4</v>
      </c>
    </row>
    <row r="46" spans="1:10" ht="11.45" customHeight="1" x14ac:dyDescent="0.2">
      <c r="A46" s="47">
        <f>IF(D46&lt;&gt;"",COUNTA($D$12:D46),"")</f>
        <v>33</v>
      </c>
      <c r="B46" s="39" t="s">
        <v>99</v>
      </c>
      <c r="C46" s="68">
        <v>1</v>
      </c>
      <c r="D46" s="69">
        <v>1450</v>
      </c>
      <c r="E46" s="69">
        <v>1450</v>
      </c>
      <c r="F46" s="69" t="s">
        <v>4</v>
      </c>
      <c r="G46" s="68">
        <v>2</v>
      </c>
      <c r="H46" s="69">
        <v>0.6</v>
      </c>
      <c r="I46" s="69">
        <v>0.6</v>
      </c>
      <c r="J46" s="69" t="s">
        <v>4</v>
      </c>
    </row>
    <row r="47" spans="1:10" ht="11.45" customHeight="1" x14ac:dyDescent="0.2">
      <c r="A47" s="47">
        <f>IF(D47&lt;&gt;"",COUNTA($D$12:D47),"")</f>
        <v>34</v>
      </c>
      <c r="B47" s="39" t="s">
        <v>100</v>
      </c>
      <c r="C47" s="68">
        <v>5</v>
      </c>
      <c r="D47" s="69">
        <v>507.3</v>
      </c>
      <c r="E47" s="69">
        <v>453.1</v>
      </c>
      <c r="F47" s="69">
        <v>54.2</v>
      </c>
      <c r="G47" s="68">
        <v>5</v>
      </c>
      <c r="H47" s="69">
        <v>1.7</v>
      </c>
      <c r="I47" s="69">
        <v>0.5</v>
      </c>
      <c r="J47" s="69">
        <v>1.2</v>
      </c>
    </row>
    <row r="48" spans="1:10" ht="12" customHeight="1" x14ac:dyDescent="0.2">
      <c r="C48" s="68"/>
      <c r="D48" s="69"/>
      <c r="E48" s="69"/>
      <c r="F48" s="69"/>
      <c r="G48" s="68"/>
      <c r="H48" s="69"/>
      <c r="I48" s="69"/>
      <c r="J48" s="69"/>
    </row>
    <row r="49" spans="3:10" ht="12" customHeight="1" x14ac:dyDescent="0.2">
      <c r="C49" s="68"/>
      <c r="D49" s="69"/>
      <c r="E49" s="69"/>
      <c r="F49" s="69"/>
      <c r="G49" s="68"/>
      <c r="H49" s="69"/>
      <c r="I49" s="69"/>
      <c r="J49" s="69"/>
    </row>
  </sheetData>
  <mergeCells count="20">
    <mergeCell ref="A2:A9"/>
    <mergeCell ref="A1:B1"/>
    <mergeCell ref="C1:J1"/>
    <mergeCell ref="C36:J36"/>
    <mergeCell ref="C43:J43"/>
    <mergeCell ref="B2:B9"/>
    <mergeCell ref="C2:F3"/>
    <mergeCell ref="H4:H8"/>
    <mergeCell ref="G4:G8"/>
    <mergeCell ref="E5:E8"/>
    <mergeCell ref="D9:F9"/>
    <mergeCell ref="C4:C8"/>
    <mergeCell ref="D4:D8"/>
    <mergeCell ref="H9:J9"/>
    <mergeCell ref="G2:J3"/>
    <mergeCell ref="E4:F4"/>
    <mergeCell ref="I4:J4"/>
    <mergeCell ref="J5:J8"/>
    <mergeCell ref="F5:F8"/>
    <mergeCell ref="I5: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2023 00&amp;R&amp;"-,Standard"&amp;7&amp;P</oddFooter>
    <evenFooter>&amp;L&amp;"-,Standard"&amp;7&amp;P&amp;R&amp;"-,Standard"&amp;7StatA MV, Statistischer Bericht Q133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5"/>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RowHeight="12" customHeight="1" x14ac:dyDescent="0.2"/>
  <cols>
    <col min="1" max="1" width="3.7109375" style="36" customWidth="1"/>
    <col min="2" max="2" width="35.85546875" style="40" customWidth="1"/>
    <col min="3" max="3" width="6.28515625" style="36" customWidth="1"/>
    <col min="4" max="4" width="7.7109375" style="36" customWidth="1"/>
    <col min="5" max="5" width="7.5703125" style="36" customWidth="1"/>
    <col min="6" max="6" width="7.42578125" style="36" customWidth="1"/>
    <col min="7" max="7" width="8.5703125" style="36" customWidth="1"/>
    <col min="8" max="8" width="7.5703125" style="36" customWidth="1"/>
    <col min="9" max="9" width="7.28515625" style="36" customWidth="1"/>
    <col min="10" max="16384" width="11.42578125" style="36"/>
  </cols>
  <sheetData>
    <row r="1" spans="1:9" ht="39.950000000000003" customHeight="1" x14ac:dyDescent="0.2">
      <c r="A1" s="106" t="s">
        <v>79</v>
      </c>
      <c r="B1" s="107"/>
      <c r="C1" s="107"/>
      <c r="D1" s="108" t="s">
        <v>133</v>
      </c>
      <c r="E1" s="108"/>
      <c r="F1" s="108"/>
      <c r="G1" s="108"/>
      <c r="H1" s="108"/>
      <c r="I1" s="109"/>
    </row>
    <row r="2" spans="1:9" ht="11.45" customHeight="1" x14ac:dyDescent="0.2">
      <c r="A2" s="104" t="s">
        <v>85</v>
      </c>
      <c r="B2" s="102" t="s">
        <v>25</v>
      </c>
      <c r="C2" s="102" t="s">
        <v>26</v>
      </c>
      <c r="D2" s="102" t="s">
        <v>110</v>
      </c>
      <c r="E2" s="102"/>
      <c r="F2" s="102"/>
      <c r="G2" s="102" t="s">
        <v>111</v>
      </c>
      <c r="H2" s="102"/>
      <c r="I2" s="103"/>
    </row>
    <row r="3" spans="1:9" ht="11.45" customHeight="1" x14ac:dyDescent="0.2">
      <c r="A3" s="104"/>
      <c r="B3" s="102"/>
      <c r="C3" s="102"/>
      <c r="D3" s="102"/>
      <c r="E3" s="102"/>
      <c r="F3" s="102"/>
      <c r="G3" s="102"/>
      <c r="H3" s="102"/>
      <c r="I3" s="103"/>
    </row>
    <row r="4" spans="1:9" ht="11.45" customHeight="1" x14ac:dyDescent="0.2">
      <c r="A4" s="105"/>
      <c r="B4" s="102"/>
      <c r="C4" s="102"/>
      <c r="D4" s="102"/>
      <c r="E4" s="102"/>
      <c r="F4" s="102"/>
      <c r="G4" s="102"/>
      <c r="H4" s="102"/>
      <c r="I4" s="103"/>
    </row>
    <row r="5" spans="1:9" ht="11.45" customHeight="1" x14ac:dyDescent="0.2">
      <c r="A5" s="105"/>
      <c r="B5" s="102"/>
      <c r="C5" s="102"/>
      <c r="D5" s="102" t="s">
        <v>27</v>
      </c>
      <c r="E5" s="102" t="s">
        <v>28</v>
      </c>
      <c r="F5" s="102"/>
      <c r="G5" s="102" t="s">
        <v>27</v>
      </c>
      <c r="H5" s="102" t="s">
        <v>28</v>
      </c>
      <c r="I5" s="103"/>
    </row>
    <row r="6" spans="1:9" ht="11.45" customHeight="1" x14ac:dyDescent="0.2">
      <c r="A6" s="105"/>
      <c r="B6" s="102"/>
      <c r="C6" s="102"/>
      <c r="D6" s="102"/>
      <c r="E6" s="102" t="s">
        <v>47</v>
      </c>
      <c r="F6" s="102" t="s">
        <v>97</v>
      </c>
      <c r="G6" s="102"/>
      <c r="H6" s="102" t="s">
        <v>47</v>
      </c>
      <c r="I6" s="103" t="s">
        <v>97</v>
      </c>
    </row>
    <row r="7" spans="1:9" ht="11.45" customHeight="1" x14ac:dyDescent="0.2">
      <c r="A7" s="105"/>
      <c r="B7" s="102"/>
      <c r="C7" s="102"/>
      <c r="D7" s="102"/>
      <c r="E7" s="102"/>
      <c r="F7" s="102"/>
      <c r="G7" s="102"/>
      <c r="H7" s="102"/>
      <c r="I7" s="103"/>
    </row>
    <row r="8" spans="1:9" ht="11.45" customHeight="1" x14ac:dyDescent="0.2">
      <c r="A8" s="105"/>
      <c r="B8" s="102"/>
      <c r="C8" s="102"/>
      <c r="D8" s="102"/>
      <c r="E8" s="102"/>
      <c r="F8" s="102"/>
      <c r="G8" s="102"/>
      <c r="H8" s="102"/>
      <c r="I8" s="103"/>
    </row>
    <row r="9" spans="1:9" ht="11.45" customHeight="1" x14ac:dyDescent="0.2">
      <c r="A9" s="105"/>
      <c r="B9" s="102"/>
      <c r="C9" s="102"/>
      <c r="D9" s="102"/>
      <c r="E9" s="102"/>
      <c r="F9" s="102"/>
      <c r="G9" s="102"/>
      <c r="H9" s="102"/>
      <c r="I9" s="103"/>
    </row>
    <row r="10" spans="1:9" s="30" customFormat="1" ht="11.45" customHeight="1" x14ac:dyDescent="0.15">
      <c r="A10" s="27">
        <v>1</v>
      </c>
      <c r="B10" s="28">
        <v>2</v>
      </c>
      <c r="C10" s="28">
        <v>3</v>
      </c>
      <c r="D10" s="28">
        <v>4</v>
      </c>
      <c r="E10" s="28">
        <v>5</v>
      </c>
      <c r="F10" s="28">
        <v>6</v>
      </c>
      <c r="G10" s="28">
        <v>7</v>
      </c>
      <c r="H10" s="28">
        <v>8</v>
      </c>
      <c r="I10" s="29">
        <v>9</v>
      </c>
    </row>
    <row r="11" spans="1:9" ht="12.75" customHeight="1" x14ac:dyDescent="0.2">
      <c r="A11" s="46"/>
      <c r="B11" s="38"/>
      <c r="C11" s="64"/>
      <c r="D11" s="70"/>
      <c r="E11" s="71"/>
      <c r="F11" s="71"/>
      <c r="G11" s="71"/>
      <c r="H11" s="71"/>
      <c r="I11" s="71"/>
    </row>
    <row r="12" spans="1:9" ht="11.45" customHeight="1" x14ac:dyDescent="0.2">
      <c r="A12" s="47" t="str">
        <f>IF(D12&lt;&gt;"",COUNTA($D$12:D12),"")</f>
        <v/>
      </c>
      <c r="B12" s="41" t="s">
        <v>29</v>
      </c>
      <c r="C12" s="65"/>
      <c r="D12" s="72"/>
      <c r="E12" s="71"/>
      <c r="F12" s="71"/>
      <c r="G12" s="71"/>
      <c r="H12" s="71"/>
      <c r="I12" s="71"/>
    </row>
    <row r="13" spans="1:9" ht="11.45" customHeight="1" x14ac:dyDescent="0.2">
      <c r="A13" s="47">
        <f>IF(D13&lt;&gt;"",COUNTA($D$12:D13),"")</f>
        <v>1</v>
      </c>
      <c r="B13" s="42" t="s">
        <v>30</v>
      </c>
      <c r="C13" s="66" t="s">
        <v>20</v>
      </c>
      <c r="D13" s="71">
        <v>7</v>
      </c>
      <c r="E13" s="71">
        <v>4</v>
      </c>
      <c r="F13" s="71">
        <v>3</v>
      </c>
      <c r="G13" s="71">
        <v>9</v>
      </c>
      <c r="H13" s="71">
        <v>8</v>
      </c>
      <c r="I13" s="71">
        <v>1</v>
      </c>
    </row>
    <row r="14" spans="1:9" ht="11.45" customHeight="1" x14ac:dyDescent="0.2">
      <c r="A14" s="47">
        <f>IF(D14&lt;&gt;"",COUNTA($D$12:D14),"")</f>
        <v>2</v>
      </c>
      <c r="B14" s="42" t="s">
        <v>31</v>
      </c>
      <c r="C14" s="66" t="s">
        <v>21</v>
      </c>
      <c r="D14" s="73" t="s">
        <v>8</v>
      </c>
      <c r="E14" s="74" t="s">
        <v>8</v>
      </c>
      <c r="F14" s="74" t="s">
        <v>8</v>
      </c>
      <c r="G14" s="74">
        <v>2.7</v>
      </c>
      <c r="H14" s="74">
        <v>1.5</v>
      </c>
      <c r="I14" s="74">
        <v>1.2</v>
      </c>
    </row>
    <row r="15" spans="1:9" ht="11.45" customHeight="1" x14ac:dyDescent="0.2">
      <c r="A15" s="47">
        <f>IF(D15&lt;&gt;"",COUNTA($D$12:D15),"")</f>
        <v>3</v>
      </c>
      <c r="B15" s="42" t="s">
        <v>32</v>
      </c>
      <c r="C15" s="66" t="s">
        <v>21</v>
      </c>
      <c r="D15" s="73">
        <v>1957.8</v>
      </c>
      <c r="E15" s="74">
        <v>2.8</v>
      </c>
      <c r="F15" s="74">
        <v>1955</v>
      </c>
      <c r="G15" s="74">
        <v>2.6</v>
      </c>
      <c r="H15" s="74">
        <v>1.4</v>
      </c>
      <c r="I15" s="74">
        <v>1.2</v>
      </c>
    </row>
    <row r="16" spans="1:9" ht="9.9499999999999993" customHeight="1" x14ac:dyDescent="0.2">
      <c r="A16" s="47" t="str">
        <f>IF(D16&lt;&gt;"",COUNTA($D$12:D16),"")</f>
        <v/>
      </c>
      <c r="B16" s="43" t="s">
        <v>19</v>
      </c>
      <c r="C16" s="66"/>
      <c r="D16" s="73"/>
      <c r="E16" s="74"/>
      <c r="F16" s="74"/>
      <c r="G16" s="74"/>
      <c r="H16" s="74"/>
      <c r="I16" s="74"/>
    </row>
    <row r="17" spans="1:9" ht="11.45" customHeight="1" x14ac:dyDescent="0.2">
      <c r="A17" s="47">
        <f>IF(D17&lt;&gt;"",COUNTA($D$12:D17),"")</f>
        <v>4</v>
      </c>
      <c r="B17" s="43" t="s">
        <v>33</v>
      </c>
      <c r="C17" s="66" t="s">
        <v>21</v>
      </c>
      <c r="D17" s="73">
        <v>1903.6</v>
      </c>
      <c r="E17" s="74">
        <v>1.6</v>
      </c>
      <c r="F17" s="74">
        <v>1902</v>
      </c>
      <c r="G17" s="74">
        <v>1.4</v>
      </c>
      <c r="H17" s="74">
        <v>1.4</v>
      </c>
      <c r="I17" s="74" t="s">
        <v>4</v>
      </c>
    </row>
    <row r="18" spans="1:9" ht="11.45" customHeight="1" x14ac:dyDescent="0.2">
      <c r="A18" s="47">
        <f>IF(D18&lt;&gt;"",COUNTA($D$12:D18),"")</f>
        <v>5</v>
      </c>
      <c r="B18" s="43" t="s">
        <v>34</v>
      </c>
      <c r="C18" s="66" t="s">
        <v>21</v>
      </c>
      <c r="D18" s="73">
        <v>54.2</v>
      </c>
      <c r="E18" s="74">
        <v>1.2</v>
      </c>
      <c r="F18" s="74">
        <v>53</v>
      </c>
      <c r="G18" s="74">
        <v>1.2</v>
      </c>
      <c r="H18" s="74">
        <v>0</v>
      </c>
      <c r="I18" s="74">
        <v>1.2</v>
      </c>
    </row>
    <row r="19" spans="1:9" ht="11.45" customHeight="1" x14ac:dyDescent="0.2">
      <c r="A19" s="47" t="str">
        <f>IF(D19&lt;&gt;"",COUNTA($D$12:D19),"")</f>
        <v/>
      </c>
      <c r="B19" s="59"/>
      <c r="C19" s="66"/>
      <c r="D19" s="71"/>
      <c r="E19" s="71"/>
      <c r="F19" s="71"/>
      <c r="G19" s="71"/>
      <c r="H19" s="71"/>
      <c r="I19" s="71"/>
    </row>
    <row r="20" spans="1:9" ht="11.45" customHeight="1" x14ac:dyDescent="0.2">
      <c r="A20" s="47" t="str">
        <f>IF(D20&lt;&gt;"",COUNTA($D$12:D20),"")</f>
        <v/>
      </c>
      <c r="B20" s="59"/>
      <c r="C20" s="66"/>
      <c r="D20" s="71"/>
      <c r="E20" s="71"/>
      <c r="F20" s="71"/>
      <c r="G20" s="71"/>
      <c r="H20" s="71"/>
      <c r="I20" s="71"/>
    </row>
    <row r="21" spans="1:9" ht="11.45" customHeight="1" x14ac:dyDescent="0.2">
      <c r="A21" s="47" t="str">
        <f>IF(D21&lt;&gt;"",COUNTA($D$12:D21),"")</f>
        <v/>
      </c>
      <c r="B21" s="41" t="s">
        <v>35</v>
      </c>
      <c r="C21" s="65"/>
      <c r="D21" s="71"/>
      <c r="E21" s="71"/>
      <c r="F21" s="71"/>
      <c r="G21" s="71"/>
      <c r="H21" s="71"/>
      <c r="I21" s="71"/>
    </row>
    <row r="22" spans="1:9" ht="11.45" customHeight="1" x14ac:dyDescent="0.2">
      <c r="A22" s="47">
        <f>IF(D22&lt;&gt;"",COUNTA($D$12:D22),"")</f>
        <v>6</v>
      </c>
      <c r="B22" s="42" t="s">
        <v>36</v>
      </c>
      <c r="C22" s="66" t="s">
        <v>20</v>
      </c>
      <c r="D22" s="71">
        <v>2</v>
      </c>
      <c r="E22" s="71" t="s">
        <v>4</v>
      </c>
      <c r="F22" s="71">
        <v>2</v>
      </c>
      <c r="G22" s="71" t="s">
        <v>8</v>
      </c>
      <c r="H22" s="71" t="s">
        <v>8</v>
      </c>
      <c r="I22" s="71" t="s">
        <v>8</v>
      </c>
    </row>
    <row r="23" spans="1:9" ht="11.45" customHeight="1" x14ac:dyDescent="0.2">
      <c r="A23" s="47">
        <f>IF(D23&lt;&gt;"",COUNTA($D$12:D23),"")</f>
        <v>7</v>
      </c>
      <c r="B23" s="42" t="s">
        <v>37</v>
      </c>
      <c r="C23" s="66" t="s">
        <v>20</v>
      </c>
      <c r="D23" s="71">
        <v>1</v>
      </c>
      <c r="E23" s="71" t="s">
        <v>4</v>
      </c>
      <c r="F23" s="71">
        <v>1</v>
      </c>
      <c r="G23" s="71" t="s">
        <v>8</v>
      </c>
      <c r="H23" s="71" t="s">
        <v>8</v>
      </c>
      <c r="I23" s="71" t="s">
        <v>8</v>
      </c>
    </row>
    <row r="24" spans="1:9" ht="22.5" customHeight="1" x14ac:dyDescent="0.2">
      <c r="A24" s="47">
        <f>IF(D24&lt;&gt;"",COUNTA($D$12:D24),"")</f>
        <v>8</v>
      </c>
      <c r="B24" s="42" t="s">
        <v>124</v>
      </c>
      <c r="C24" s="66" t="s">
        <v>20</v>
      </c>
      <c r="D24" s="71">
        <v>4</v>
      </c>
      <c r="E24" s="71">
        <v>4</v>
      </c>
      <c r="F24" s="71" t="s">
        <v>4</v>
      </c>
      <c r="G24" s="71" t="s">
        <v>8</v>
      </c>
      <c r="H24" s="71" t="s">
        <v>8</v>
      </c>
      <c r="I24" s="71" t="s">
        <v>8</v>
      </c>
    </row>
    <row r="25" spans="1:9" ht="11.45" customHeight="1" x14ac:dyDescent="0.2">
      <c r="A25" s="47" t="str">
        <f>IF(D25&lt;&gt;"",COUNTA($D$12:D25),"")</f>
        <v/>
      </c>
      <c r="B25" s="59"/>
      <c r="C25" s="66"/>
      <c r="D25" s="71"/>
      <c r="E25" s="71"/>
      <c r="F25" s="71"/>
      <c r="G25" s="71"/>
      <c r="H25" s="71"/>
      <c r="I25" s="71"/>
    </row>
    <row r="26" spans="1:9" ht="11.45" customHeight="1" x14ac:dyDescent="0.2">
      <c r="A26" s="47" t="str">
        <f>IF(D26&lt;&gt;"",COUNTA($D$12:D26),"")</f>
        <v/>
      </c>
      <c r="B26" s="41" t="s">
        <v>38</v>
      </c>
      <c r="C26" s="65"/>
      <c r="D26" s="71"/>
      <c r="E26" s="71"/>
      <c r="F26" s="71"/>
      <c r="G26" s="71"/>
      <c r="H26" s="71"/>
      <c r="I26" s="71"/>
    </row>
    <row r="27" spans="1:9" ht="11.45" customHeight="1" x14ac:dyDescent="0.2">
      <c r="A27" s="47">
        <f>IF(D27&lt;&gt;"",COUNTA($D$12:D27),"")</f>
        <v>9</v>
      </c>
      <c r="B27" s="42" t="s">
        <v>39</v>
      </c>
      <c r="C27" s="66" t="s">
        <v>20</v>
      </c>
      <c r="D27" s="71" t="s">
        <v>8</v>
      </c>
      <c r="E27" s="71" t="s">
        <v>8</v>
      </c>
      <c r="F27" s="71" t="s">
        <v>8</v>
      </c>
      <c r="G27" s="71">
        <v>7</v>
      </c>
      <c r="H27" s="71">
        <v>7</v>
      </c>
      <c r="I27" s="71" t="s">
        <v>4</v>
      </c>
    </row>
    <row r="28" spans="1:9" ht="11.45" customHeight="1" x14ac:dyDescent="0.2">
      <c r="A28" s="47">
        <f>IF(D28&lt;&gt;"",COUNTA($D$12:D28),"")</f>
        <v>10</v>
      </c>
      <c r="B28" s="42" t="s">
        <v>135</v>
      </c>
      <c r="C28" s="66" t="s">
        <v>20</v>
      </c>
      <c r="D28" s="71" t="s">
        <v>8</v>
      </c>
      <c r="E28" s="71" t="s">
        <v>8</v>
      </c>
      <c r="F28" s="71" t="s">
        <v>8</v>
      </c>
      <c r="G28" s="71">
        <v>1</v>
      </c>
      <c r="H28" s="71">
        <v>1</v>
      </c>
      <c r="I28" s="71" t="s">
        <v>4</v>
      </c>
    </row>
    <row r="29" spans="1:9" ht="11.45" customHeight="1" x14ac:dyDescent="0.2">
      <c r="A29" s="47">
        <f>IF(D29&lt;&gt;"",COUNTA($D$12:D29),"")</f>
        <v>11</v>
      </c>
      <c r="B29" s="42" t="s">
        <v>136</v>
      </c>
      <c r="C29" s="66" t="s">
        <v>20</v>
      </c>
      <c r="D29" s="71" t="s">
        <v>8</v>
      </c>
      <c r="E29" s="71" t="s">
        <v>8</v>
      </c>
      <c r="F29" s="71" t="s">
        <v>8</v>
      </c>
      <c r="G29" s="71">
        <v>1</v>
      </c>
      <c r="H29" s="71" t="s">
        <v>4</v>
      </c>
      <c r="I29" s="71">
        <v>1</v>
      </c>
    </row>
    <row r="30" spans="1:9" ht="11.45" customHeight="1" x14ac:dyDescent="0.2">
      <c r="A30" s="47" t="str">
        <f>IF(D30&lt;&gt;"",COUNTA($D$12:D30),"")</f>
        <v/>
      </c>
      <c r="B30" s="39"/>
      <c r="C30" s="66"/>
      <c r="D30" s="71"/>
      <c r="E30" s="71"/>
      <c r="F30" s="71"/>
      <c r="G30" s="71"/>
      <c r="H30" s="71"/>
      <c r="I30" s="71"/>
    </row>
    <row r="31" spans="1:9" s="45" customFormat="1" ht="11.45" customHeight="1" x14ac:dyDescent="0.2">
      <c r="A31" s="47" t="str">
        <f>IF(D31&lt;&gt;"",COUNTA($D$12:D31),"")</f>
        <v/>
      </c>
      <c r="B31" s="44" t="s">
        <v>122</v>
      </c>
      <c r="C31" s="67"/>
      <c r="D31" s="71"/>
      <c r="E31" s="71"/>
      <c r="F31" s="71"/>
      <c r="G31" s="71"/>
      <c r="H31" s="71"/>
      <c r="I31" s="71"/>
    </row>
    <row r="32" spans="1:9" ht="11.45" customHeight="1" x14ac:dyDescent="0.2">
      <c r="A32" s="47">
        <f>IF(D32&lt;&gt;"",COUNTA($D$12:D32),"")</f>
        <v>12</v>
      </c>
      <c r="B32" s="42" t="s">
        <v>40</v>
      </c>
      <c r="C32" s="66" t="s">
        <v>21</v>
      </c>
      <c r="D32" s="73" t="s">
        <v>4</v>
      </c>
      <c r="E32" s="74" t="s">
        <v>4</v>
      </c>
      <c r="F32" s="74" t="s">
        <v>4</v>
      </c>
      <c r="G32" s="74">
        <v>0.5</v>
      </c>
      <c r="H32" s="74">
        <v>0.5</v>
      </c>
      <c r="I32" s="74" t="s">
        <v>4</v>
      </c>
    </row>
    <row r="33" spans="1:10" ht="11.45" customHeight="1" x14ac:dyDescent="0.2">
      <c r="A33" s="47">
        <f>IF(D33&lt;&gt;"",COUNTA($D$12:D33),"")</f>
        <v>13</v>
      </c>
      <c r="B33" s="42" t="s">
        <v>72</v>
      </c>
      <c r="C33" s="66" t="s">
        <v>21</v>
      </c>
      <c r="D33" s="73" t="s">
        <v>4</v>
      </c>
      <c r="E33" s="74" t="s">
        <v>4</v>
      </c>
      <c r="F33" s="74" t="s">
        <v>4</v>
      </c>
      <c r="G33" s="74" t="s">
        <v>4</v>
      </c>
      <c r="H33" s="74" t="s">
        <v>4</v>
      </c>
      <c r="I33" s="74" t="s">
        <v>4</v>
      </c>
    </row>
    <row r="34" spans="1:10" ht="11.45" customHeight="1" x14ac:dyDescent="0.2">
      <c r="A34" s="47">
        <f>IF(D34&lt;&gt;"",COUNTA($D$12:D34),"")</f>
        <v>14</v>
      </c>
      <c r="B34" s="42" t="s">
        <v>41</v>
      </c>
      <c r="C34" s="66" t="s">
        <v>21</v>
      </c>
      <c r="D34" s="73" t="s">
        <v>4</v>
      </c>
      <c r="E34" s="74" t="s">
        <v>4</v>
      </c>
      <c r="F34" s="74" t="s">
        <v>4</v>
      </c>
      <c r="G34" s="74" t="s">
        <v>4</v>
      </c>
      <c r="H34" s="74" t="s">
        <v>4</v>
      </c>
      <c r="I34" s="74" t="s">
        <v>4</v>
      </c>
    </row>
    <row r="35" spans="1:10" ht="11.45" customHeight="1" x14ac:dyDescent="0.2">
      <c r="A35" s="47">
        <f>IF(D35&lt;&gt;"",COUNTA($D$12:D35),"")</f>
        <v>15</v>
      </c>
      <c r="B35" s="42" t="s">
        <v>73</v>
      </c>
      <c r="C35" s="66" t="s">
        <v>21</v>
      </c>
      <c r="D35" s="73" t="s">
        <v>4</v>
      </c>
      <c r="E35" s="74" t="s">
        <v>4</v>
      </c>
      <c r="F35" s="74" t="s">
        <v>4</v>
      </c>
      <c r="G35" s="74" t="s">
        <v>4</v>
      </c>
      <c r="H35" s="74" t="s">
        <v>4</v>
      </c>
      <c r="I35" s="74" t="s">
        <v>4</v>
      </c>
    </row>
    <row r="36" spans="1:10" ht="11.45" customHeight="1" x14ac:dyDescent="0.2">
      <c r="A36" s="47">
        <f>IF(D36&lt;&gt;"",COUNTA($D$12:D36),"")</f>
        <v>16</v>
      </c>
      <c r="B36" s="42" t="s">
        <v>42</v>
      </c>
      <c r="C36" s="66" t="s">
        <v>21</v>
      </c>
      <c r="D36" s="73">
        <v>2.2999999999999998</v>
      </c>
      <c r="E36" s="74">
        <v>2.2999999999999998</v>
      </c>
      <c r="F36" s="74" t="s">
        <v>4</v>
      </c>
      <c r="G36" s="74">
        <v>1.2</v>
      </c>
      <c r="H36" s="74" t="s">
        <v>4</v>
      </c>
      <c r="I36" s="74">
        <v>1.2</v>
      </c>
    </row>
    <row r="37" spans="1:10" ht="11.45" customHeight="1" x14ac:dyDescent="0.2">
      <c r="A37" s="47">
        <f>IF(D37&lt;&gt;"",COUNTA($D$12:D37),"")</f>
        <v>17</v>
      </c>
      <c r="B37" s="42" t="s">
        <v>43</v>
      </c>
      <c r="C37" s="66" t="s">
        <v>21</v>
      </c>
      <c r="D37" s="73">
        <v>1955.5</v>
      </c>
      <c r="E37" s="74">
        <v>0.5</v>
      </c>
      <c r="F37" s="74">
        <v>1955</v>
      </c>
      <c r="G37" s="74">
        <v>0.9</v>
      </c>
      <c r="H37" s="74">
        <v>0.9</v>
      </c>
      <c r="I37" s="74" t="s">
        <v>4</v>
      </c>
      <c r="J37" s="45"/>
    </row>
    <row r="38" spans="1:10" ht="11.45" customHeight="1" x14ac:dyDescent="0.2">
      <c r="A38" s="47" t="str">
        <f>IF(D38&lt;&gt;"",COUNTA($D$12:D38),"")</f>
        <v/>
      </c>
      <c r="B38" s="59"/>
      <c r="C38" s="66"/>
      <c r="D38" s="71"/>
      <c r="E38" s="71"/>
      <c r="F38" s="71"/>
      <c r="G38" s="71"/>
      <c r="H38" s="71"/>
      <c r="I38" s="71"/>
    </row>
    <row r="39" spans="1:10" ht="11.45" customHeight="1" x14ac:dyDescent="0.2">
      <c r="A39" s="47" t="str">
        <f>IF(D39&lt;&gt;"",COUNTA($D$12:D39),"")</f>
        <v/>
      </c>
      <c r="B39" s="41" t="s">
        <v>123</v>
      </c>
      <c r="C39" s="66"/>
      <c r="D39" s="71"/>
      <c r="E39" s="71"/>
      <c r="F39" s="71"/>
      <c r="G39" s="71"/>
      <c r="H39" s="71"/>
      <c r="I39" s="71"/>
    </row>
    <row r="40" spans="1:10" ht="11.45" customHeight="1" x14ac:dyDescent="0.2">
      <c r="A40" s="47">
        <f>IF(D40&lt;&gt;"",COUNTA($D$12:D40),"")</f>
        <v>18</v>
      </c>
      <c r="B40" s="42" t="s">
        <v>48</v>
      </c>
      <c r="C40" s="66" t="s">
        <v>20</v>
      </c>
      <c r="D40" s="71">
        <v>3</v>
      </c>
      <c r="E40" s="71">
        <v>3</v>
      </c>
      <c r="F40" s="71" t="s">
        <v>4</v>
      </c>
      <c r="G40" s="71">
        <v>1</v>
      </c>
      <c r="H40" s="71">
        <v>1</v>
      </c>
      <c r="I40" s="71" t="s">
        <v>4</v>
      </c>
    </row>
    <row r="41" spans="1:10" ht="9.9499999999999993" customHeight="1" x14ac:dyDescent="0.2">
      <c r="A41" s="47" t="str">
        <f>IF(D41&lt;&gt;"",COUNTA($D$12:D41),"")</f>
        <v/>
      </c>
      <c r="B41" s="43" t="s">
        <v>19</v>
      </c>
      <c r="C41" s="66"/>
      <c r="D41" s="71"/>
      <c r="E41" s="71"/>
      <c r="F41" s="71"/>
      <c r="G41" s="71"/>
      <c r="H41" s="71"/>
      <c r="I41" s="71"/>
    </row>
    <row r="42" spans="1:10" ht="11.25" customHeight="1" x14ac:dyDescent="0.2">
      <c r="A42" s="47">
        <f>IF(D42&lt;&gt;"",COUNTA($D$12:D42),"")</f>
        <v>19</v>
      </c>
      <c r="B42" s="43" t="s">
        <v>74</v>
      </c>
      <c r="C42" s="66" t="s">
        <v>20</v>
      </c>
      <c r="D42" s="71" t="s">
        <v>4</v>
      </c>
      <c r="E42" s="71" t="s">
        <v>4</v>
      </c>
      <c r="F42" s="71" t="s">
        <v>4</v>
      </c>
      <c r="G42" s="71" t="s">
        <v>8</v>
      </c>
      <c r="H42" s="71" t="s">
        <v>8</v>
      </c>
      <c r="I42" s="71" t="s">
        <v>8</v>
      </c>
    </row>
    <row r="43" spans="1:10" ht="22.5" customHeight="1" x14ac:dyDescent="0.2">
      <c r="A43" s="47">
        <f>IF(D43&lt;&gt;"",COUNTA($D$12:D43),"")</f>
        <v>20</v>
      </c>
      <c r="B43" s="43" t="s">
        <v>92</v>
      </c>
      <c r="C43" s="66" t="s">
        <v>20</v>
      </c>
      <c r="D43" s="71" t="s">
        <v>4</v>
      </c>
      <c r="E43" s="71" t="s">
        <v>4</v>
      </c>
      <c r="F43" s="71" t="s">
        <v>4</v>
      </c>
      <c r="G43" s="71" t="s">
        <v>8</v>
      </c>
      <c r="H43" s="71" t="s">
        <v>8</v>
      </c>
      <c r="I43" s="71" t="s">
        <v>8</v>
      </c>
    </row>
    <row r="44" spans="1:10" ht="11.45" customHeight="1" x14ac:dyDescent="0.2">
      <c r="A44" s="47">
        <f>IF(D44&lt;&gt;"",COUNTA($D$12:D44),"")</f>
        <v>21</v>
      </c>
      <c r="B44" s="43" t="s">
        <v>67</v>
      </c>
      <c r="C44" s="66" t="s">
        <v>20</v>
      </c>
      <c r="D44" s="71" t="s">
        <v>4</v>
      </c>
      <c r="E44" s="71" t="s">
        <v>4</v>
      </c>
      <c r="F44" s="71" t="s">
        <v>4</v>
      </c>
      <c r="G44" s="71" t="s">
        <v>8</v>
      </c>
      <c r="H44" s="71" t="s">
        <v>8</v>
      </c>
      <c r="I44" s="71" t="s">
        <v>8</v>
      </c>
    </row>
    <row r="45" spans="1:10" ht="11.45" customHeight="1" x14ac:dyDescent="0.2">
      <c r="A45" s="47">
        <f>IF(D45&lt;&gt;"",COUNTA($D$12:D45),"")</f>
        <v>22</v>
      </c>
      <c r="B45" s="43" t="s">
        <v>77</v>
      </c>
      <c r="C45" s="66" t="s">
        <v>20</v>
      </c>
      <c r="D45" s="71" t="s">
        <v>8</v>
      </c>
      <c r="E45" s="71" t="s">
        <v>8</v>
      </c>
      <c r="F45" s="71" t="s">
        <v>8</v>
      </c>
      <c r="G45" s="71" t="s">
        <v>4</v>
      </c>
      <c r="H45" s="71" t="s">
        <v>4</v>
      </c>
      <c r="I45" s="71" t="s">
        <v>4</v>
      </c>
    </row>
    <row r="46" spans="1:10" ht="11.45" customHeight="1" x14ac:dyDescent="0.2">
      <c r="A46" s="47">
        <f>IF(D46&lt;&gt;"",COUNTA($D$12:D46),"")</f>
        <v>23</v>
      </c>
      <c r="B46" s="43" t="s">
        <v>71</v>
      </c>
      <c r="C46" s="66" t="s">
        <v>20</v>
      </c>
      <c r="D46" s="71" t="s">
        <v>8</v>
      </c>
      <c r="E46" s="71" t="s">
        <v>8</v>
      </c>
      <c r="F46" s="71" t="s">
        <v>8</v>
      </c>
      <c r="G46" s="71" t="s">
        <v>4</v>
      </c>
      <c r="H46" s="71" t="s">
        <v>4</v>
      </c>
      <c r="I46" s="71" t="s">
        <v>4</v>
      </c>
    </row>
    <row r="47" spans="1:10" ht="22.5" customHeight="1" x14ac:dyDescent="0.2">
      <c r="A47" s="47">
        <f>IF(D47&lt;&gt;"",COUNTA($D$12:D47),"")</f>
        <v>24</v>
      </c>
      <c r="B47" s="43" t="s">
        <v>91</v>
      </c>
      <c r="C47" s="66" t="s">
        <v>20</v>
      </c>
      <c r="D47" s="71" t="s">
        <v>8</v>
      </c>
      <c r="E47" s="71" t="s">
        <v>8</v>
      </c>
      <c r="F47" s="71" t="s">
        <v>8</v>
      </c>
      <c r="G47" s="71">
        <v>1</v>
      </c>
      <c r="H47" s="71">
        <v>1</v>
      </c>
      <c r="I47" s="71" t="s">
        <v>4</v>
      </c>
    </row>
    <row r="48" spans="1:10" ht="11.45" customHeight="1" x14ac:dyDescent="0.2">
      <c r="A48" s="47">
        <f>IF(D48&lt;&gt;"",COUNTA($D$12:D48),"")</f>
        <v>25</v>
      </c>
      <c r="B48" s="43" t="s">
        <v>76</v>
      </c>
      <c r="C48" s="66" t="s">
        <v>20</v>
      </c>
      <c r="D48" s="71">
        <v>3</v>
      </c>
      <c r="E48" s="71">
        <v>3</v>
      </c>
      <c r="F48" s="71" t="s">
        <v>4</v>
      </c>
      <c r="G48" s="71" t="s">
        <v>4</v>
      </c>
      <c r="H48" s="71" t="s">
        <v>4</v>
      </c>
      <c r="I48" s="71" t="s">
        <v>4</v>
      </c>
    </row>
    <row r="49" spans="1:9" ht="11.45" customHeight="1" x14ac:dyDescent="0.2">
      <c r="A49" s="47">
        <f>IF(D49&lt;&gt;"",COUNTA($D$12:D49),"")</f>
        <v>26</v>
      </c>
      <c r="B49" s="42" t="s">
        <v>49</v>
      </c>
      <c r="C49" s="66" t="s">
        <v>20</v>
      </c>
      <c r="D49" s="71">
        <v>2</v>
      </c>
      <c r="E49" s="71" t="s">
        <v>4</v>
      </c>
      <c r="F49" s="71">
        <v>2</v>
      </c>
      <c r="G49" s="71">
        <v>4</v>
      </c>
      <c r="H49" s="71">
        <v>4</v>
      </c>
      <c r="I49" s="71" t="s">
        <v>4</v>
      </c>
    </row>
    <row r="50" spans="1:9" ht="11.45" customHeight="1" x14ac:dyDescent="0.2">
      <c r="A50" s="47">
        <f>IF(D50&lt;&gt;"",COUNTA($D$12:D50),"")</f>
        <v>27</v>
      </c>
      <c r="B50" s="42" t="s">
        <v>50</v>
      </c>
      <c r="C50" s="66" t="s">
        <v>20</v>
      </c>
      <c r="D50" s="71">
        <v>2</v>
      </c>
      <c r="E50" s="71">
        <v>1</v>
      </c>
      <c r="F50" s="71">
        <v>1</v>
      </c>
      <c r="G50" s="71">
        <v>4</v>
      </c>
      <c r="H50" s="71">
        <v>3</v>
      </c>
      <c r="I50" s="71">
        <v>1</v>
      </c>
    </row>
    <row r="51" spans="1:9" ht="11.45" customHeight="1" x14ac:dyDescent="0.2">
      <c r="A51" s="47" t="str">
        <f>IF(D51&lt;&gt;"",COUNTA($D$12:D51),"")</f>
        <v/>
      </c>
      <c r="B51" s="59"/>
      <c r="C51" s="66"/>
      <c r="D51" s="71"/>
      <c r="E51" s="71"/>
      <c r="F51" s="71"/>
      <c r="G51" s="71"/>
      <c r="H51" s="71"/>
      <c r="I51" s="71"/>
    </row>
    <row r="52" spans="1:9" ht="11.45" customHeight="1" x14ac:dyDescent="0.2">
      <c r="A52" s="47" t="str">
        <f>IF(D52&lt;&gt;"",COUNTA($D$12:D52),"")</f>
        <v/>
      </c>
      <c r="B52" s="59"/>
      <c r="C52" s="66"/>
      <c r="D52" s="71"/>
      <c r="E52" s="71"/>
      <c r="F52" s="71"/>
      <c r="G52" s="71"/>
      <c r="H52" s="71"/>
      <c r="I52" s="71"/>
    </row>
    <row r="53" spans="1:9" ht="11.45" customHeight="1" x14ac:dyDescent="0.2">
      <c r="A53" s="47" t="str">
        <f>IF(D53&lt;&gt;"",COUNTA($D$12:D53),"")</f>
        <v/>
      </c>
      <c r="B53" s="41" t="s">
        <v>125</v>
      </c>
      <c r="C53" s="66"/>
      <c r="D53" s="71"/>
      <c r="E53" s="71"/>
      <c r="F53" s="71"/>
      <c r="G53" s="71"/>
      <c r="H53" s="71"/>
      <c r="I53" s="71"/>
    </row>
    <row r="54" spans="1:9" ht="11.45" customHeight="1" x14ac:dyDescent="0.2">
      <c r="A54" s="47" t="str">
        <f>IF(D54&lt;&gt;"",COUNTA($D$12:D54),"")</f>
        <v/>
      </c>
      <c r="B54" s="42" t="s">
        <v>51</v>
      </c>
      <c r="C54" s="66"/>
      <c r="D54" s="71"/>
      <c r="E54" s="71"/>
      <c r="F54" s="71"/>
      <c r="G54" s="71"/>
      <c r="H54" s="71"/>
      <c r="I54" s="71"/>
    </row>
    <row r="55" spans="1:9" ht="11.45" customHeight="1" x14ac:dyDescent="0.2">
      <c r="A55" s="47">
        <f>IF(D55&lt;&gt;"",COUNTA($D$12:D55),"")</f>
        <v>28</v>
      </c>
      <c r="B55" s="43" t="s">
        <v>52</v>
      </c>
      <c r="C55" s="66" t="s">
        <v>21</v>
      </c>
      <c r="D55" s="73">
        <v>1956</v>
      </c>
      <c r="E55" s="74">
        <v>1</v>
      </c>
      <c r="F55" s="74">
        <v>1955</v>
      </c>
      <c r="G55" s="74">
        <v>2.1</v>
      </c>
      <c r="H55" s="74">
        <v>0.9</v>
      </c>
      <c r="I55" s="74">
        <v>1.2</v>
      </c>
    </row>
    <row r="56" spans="1:9" ht="11.45" customHeight="1" x14ac:dyDescent="0.2">
      <c r="A56" s="47">
        <f>IF(D56&lt;&gt;"",COUNTA($D$12:D56),"")</f>
        <v>29</v>
      </c>
      <c r="B56" s="43" t="s">
        <v>53</v>
      </c>
      <c r="C56" s="66" t="s">
        <v>21</v>
      </c>
      <c r="D56" s="73">
        <v>505.5</v>
      </c>
      <c r="E56" s="74">
        <v>0.5</v>
      </c>
      <c r="F56" s="74">
        <v>505</v>
      </c>
      <c r="G56" s="74">
        <v>0.6</v>
      </c>
      <c r="H56" s="74">
        <v>0.6</v>
      </c>
      <c r="I56" s="74" t="s">
        <v>4</v>
      </c>
    </row>
    <row r="57" spans="1:9" ht="11.45" customHeight="1" x14ac:dyDescent="0.2">
      <c r="A57" s="47">
        <f>IF(D57&lt;&gt;"",COUNTA($D$12:D57),"")</f>
        <v>30</v>
      </c>
      <c r="B57" s="43" t="s">
        <v>54</v>
      </c>
      <c r="C57" s="66" t="s">
        <v>21</v>
      </c>
      <c r="D57" s="73" t="s">
        <v>4</v>
      </c>
      <c r="E57" s="74" t="s">
        <v>4</v>
      </c>
      <c r="F57" s="74" t="s">
        <v>4</v>
      </c>
      <c r="G57" s="74">
        <v>1.2</v>
      </c>
      <c r="H57" s="74" t="s">
        <v>4</v>
      </c>
      <c r="I57" s="74">
        <v>1.2</v>
      </c>
    </row>
    <row r="58" spans="1:9" ht="11.45" customHeight="1" x14ac:dyDescent="0.2">
      <c r="A58" s="47">
        <f>IF(D58&lt;&gt;"",COUNTA($D$12:D58),"")</f>
        <v>31</v>
      </c>
      <c r="B58" s="43" t="s">
        <v>55</v>
      </c>
      <c r="C58" s="66" t="s">
        <v>21</v>
      </c>
      <c r="D58" s="73">
        <v>506.3</v>
      </c>
      <c r="E58" s="74">
        <v>1.3</v>
      </c>
      <c r="F58" s="74">
        <v>505</v>
      </c>
      <c r="G58" s="74">
        <v>1.3</v>
      </c>
      <c r="H58" s="74">
        <v>0.1</v>
      </c>
      <c r="I58" s="74">
        <v>1.2</v>
      </c>
    </row>
    <row r="59" spans="1:9" ht="11.45" customHeight="1" x14ac:dyDescent="0.2">
      <c r="A59" s="47">
        <f>IF(D59&lt;&gt;"",COUNTA($D$12:D59),"")</f>
        <v>32</v>
      </c>
      <c r="B59" s="43" t="s">
        <v>56</v>
      </c>
      <c r="C59" s="66" t="s">
        <v>21</v>
      </c>
      <c r="D59" s="73" t="s">
        <v>4</v>
      </c>
      <c r="E59" s="74" t="s">
        <v>4</v>
      </c>
      <c r="F59" s="74" t="s">
        <v>4</v>
      </c>
      <c r="G59" s="74" t="s">
        <v>4</v>
      </c>
      <c r="H59" s="74" t="s">
        <v>4</v>
      </c>
      <c r="I59" s="74" t="s">
        <v>4</v>
      </c>
    </row>
    <row r="60" spans="1:9" ht="11.45" customHeight="1" x14ac:dyDescent="0.2">
      <c r="A60" s="47">
        <f>IF(D60&lt;&gt;"",COUNTA($D$12:D60),"")</f>
        <v>33</v>
      </c>
      <c r="B60" s="43" t="s">
        <v>94</v>
      </c>
      <c r="C60" s="66" t="s">
        <v>21</v>
      </c>
      <c r="D60" s="73" t="s">
        <v>4</v>
      </c>
      <c r="E60" s="74" t="s">
        <v>4</v>
      </c>
      <c r="F60" s="74" t="s">
        <v>4</v>
      </c>
      <c r="G60" s="74" t="s">
        <v>4</v>
      </c>
      <c r="H60" s="74" t="s">
        <v>4</v>
      </c>
      <c r="I60" s="74" t="s">
        <v>4</v>
      </c>
    </row>
    <row r="61" spans="1:9" ht="11.45" customHeight="1" x14ac:dyDescent="0.2">
      <c r="A61" s="47">
        <f>IF(D61&lt;&gt;"",COUNTA($D$12:D61),"")</f>
        <v>34</v>
      </c>
      <c r="B61" s="42" t="s">
        <v>126</v>
      </c>
      <c r="C61" s="66" t="s">
        <v>21</v>
      </c>
      <c r="D61" s="73" t="s">
        <v>4</v>
      </c>
      <c r="E61" s="74" t="s">
        <v>4</v>
      </c>
      <c r="F61" s="74" t="s">
        <v>4</v>
      </c>
      <c r="G61" s="74">
        <v>0.4</v>
      </c>
      <c r="H61" s="74">
        <v>0.4</v>
      </c>
      <c r="I61" s="74" t="s">
        <v>4</v>
      </c>
    </row>
    <row r="62" spans="1:9" ht="11.45" customHeight="1" x14ac:dyDescent="0.2">
      <c r="A62" s="47">
        <f>IF(D62&lt;&gt;"",COUNTA($D$12:D62),"")</f>
        <v>35</v>
      </c>
      <c r="B62" s="42" t="s">
        <v>95</v>
      </c>
      <c r="C62" s="66" t="s">
        <v>21</v>
      </c>
      <c r="D62" s="73">
        <v>1450</v>
      </c>
      <c r="E62" s="74" t="s">
        <v>4</v>
      </c>
      <c r="F62" s="74">
        <v>1450</v>
      </c>
      <c r="G62" s="74" t="s">
        <v>4</v>
      </c>
      <c r="H62" s="74" t="s">
        <v>4</v>
      </c>
      <c r="I62" s="74" t="s">
        <v>4</v>
      </c>
    </row>
    <row r="63" spans="1:9" ht="11.45" customHeight="1" x14ac:dyDescent="0.2">
      <c r="A63" s="47" t="str">
        <f>IF(D63&lt;&gt;"",COUNTA($D$12:D63),"")</f>
        <v/>
      </c>
      <c r="B63" s="39"/>
      <c r="C63" s="66"/>
      <c r="D63" s="71"/>
      <c r="E63" s="71"/>
      <c r="F63" s="71"/>
      <c r="G63" s="71"/>
      <c r="H63" s="71"/>
      <c r="I63" s="71"/>
    </row>
    <row r="64" spans="1:9" s="45" customFormat="1" ht="11.45" customHeight="1" x14ac:dyDescent="0.2">
      <c r="A64" s="47" t="str">
        <f>IF(D64&lt;&gt;"",COUNTA($D$12:D64),"")</f>
        <v/>
      </c>
      <c r="B64" s="44" t="s">
        <v>117</v>
      </c>
      <c r="C64" s="67"/>
      <c r="D64" s="71"/>
      <c r="E64" s="71"/>
      <c r="F64" s="71"/>
      <c r="G64" s="71"/>
      <c r="H64" s="71"/>
      <c r="I64" s="71"/>
    </row>
    <row r="65" spans="1:9" ht="11.45" customHeight="1" x14ac:dyDescent="0.2">
      <c r="A65" s="47">
        <f>IF(D65&lt;&gt;"",COUNTA($D$12:D65),"")</f>
        <v>36</v>
      </c>
      <c r="B65" s="42" t="s">
        <v>57</v>
      </c>
      <c r="C65" s="66" t="s">
        <v>20</v>
      </c>
      <c r="D65" s="71">
        <v>2</v>
      </c>
      <c r="E65" s="71">
        <v>1</v>
      </c>
      <c r="F65" s="71">
        <v>1</v>
      </c>
      <c r="G65" s="71">
        <v>1</v>
      </c>
      <c r="H65" s="71">
        <v>1</v>
      </c>
      <c r="I65" s="71" t="s">
        <v>4</v>
      </c>
    </row>
    <row r="66" spans="1:9" ht="11.45" customHeight="1" x14ac:dyDescent="0.2">
      <c r="A66" s="47">
        <f>IF(D66&lt;&gt;"",COUNTA($D$12:D66),"")</f>
        <v>37</v>
      </c>
      <c r="B66" s="42" t="s">
        <v>58</v>
      </c>
      <c r="C66" s="66" t="s">
        <v>20</v>
      </c>
      <c r="D66" s="71">
        <v>5</v>
      </c>
      <c r="E66" s="71">
        <v>4</v>
      </c>
      <c r="F66" s="71">
        <v>1</v>
      </c>
      <c r="G66" s="71">
        <v>7</v>
      </c>
      <c r="H66" s="71">
        <v>6</v>
      </c>
      <c r="I66" s="71">
        <v>1</v>
      </c>
    </row>
    <row r="67" spans="1:9" ht="11.45" customHeight="1" x14ac:dyDescent="0.2">
      <c r="A67" s="47">
        <f>IF(D67&lt;&gt;"",COUNTA($D$12:D67),"")</f>
        <v>38</v>
      </c>
      <c r="B67" s="42" t="s">
        <v>59</v>
      </c>
      <c r="C67" s="66" t="s">
        <v>20</v>
      </c>
      <c r="D67" s="71">
        <v>7</v>
      </c>
      <c r="E67" s="71">
        <v>4</v>
      </c>
      <c r="F67" s="71">
        <v>3</v>
      </c>
      <c r="G67" s="71">
        <v>3</v>
      </c>
      <c r="H67" s="71">
        <v>2</v>
      </c>
      <c r="I67" s="71">
        <v>1</v>
      </c>
    </row>
    <row r="68" spans="1:9" ht="11.45" customHeight="1" x14ac:dyDescent="0.2">
      <c r="A68" s="47">
        <f>IF(D68&lt;&gt;"",COUNTA($D$12:D68),"")</f>
        <v>39</v>
      </c>
      <c r="B68" s="42" t="s">
        <v>88</v>
      </c>
      <c r="C68" s="66" t="s">
        <v>20</v>
      </c>
      <c r="D68" s="71">
        <v>3</v>
      </c>
      <c r="E68" s="71">
        <v>1</v>
      </c>
      <c r="F68" s="71">
        <v>2</v>
      </c>
      <c r="G68" s="71">
        <v>3</v>
      </c>
      <c r="H68" s="71">
        <v>2</v>
      </c>
      <c r="I68" s="71">
        <v>1</v>
      </c>
    </row>
    <row r="69" spans="1:9" ht="11.45" customHeight="1" x14ac:dyDescent="0.2">
      <c r="A69" s="47">
        <f>IF(D69&lt;&gt;"",COUNTA($D$12:D69),"")</f>
        <v>40</v>
      </c>
      <c r="B69" s="42" t="s">
        <v>60</v>
      </c>
      <c r="C69" s="66" t="s">
        <v>20</v>
      </c>
      <c r="D69" s="71">
        <v>2</v>
      </c>
      <c r="E69" s="71">
        <v>1</v>
      </c>
      <c r="F69" s="71">
        <v>1</v>
      </c>
      <c r="G69" s="71">
        <v>4</v>
      </c>
      <c r="H69" s="71">
        <v>4</v>
      </c>
      <c r="I69" s="71" t="s">
        <v>4</v>
      </c>
    </row>
    <row r="70" spans="1:9" ht="11.45" customHeight="1" x14ac:dyDescent="0.2">
      <c r="A70" s="47">
        <f>IF(D70&lt;&gt;"",COUNTA($D$12:D70),"")</f>
        <v>41</v>
      </c>
      <c r="B70" s="42" t="s">
        <v>89</v>
      </c>
      <c r="C70" s="66" t="s">
        <v>20</v>
      </c>
      <c r="D70" s="71">
        <v>3</v>
      </c>
      <c r="E70" s="71">
        <v>2</v>
      </c>
      <c r="F70" s="71">
        <v>1</v>
      </c>
      <c r="G70" s="71">
        <v>1</v>
      </c>
      <c r="H70" s="71">
        <v>1</v>
      </c>
      <c r="I70" s="71" t="s">
        <v>4</v>
      </c>
    </row>
    <row r="71" spans="1:9" ht="11.45" customHeight="1" x14ac:dyDescent="0.2">
      <c r="A71" s="47">
        <f>IF(D71&lt;&gt;"",COUNTA($D$12:D71),"")</f>
        <v>42</v>
      </c>
      <c r="B71" s="42" t="s">
        <v>68</v>
      </c>
      <c r="C71" s="66" t="s">
        <v>20</v>
      </c>
      <c r="D71" s="71" t="s">
        <v>4</v>
      </c>
      <c r="E71" s="71" t="s">
        <v>4</v>
      </c>
      <c r="F71" s="71" t="s">
        <v>4</v>
      </c>
      <c r="G71" s="71">
        <v>1</v>
      </c>
      <c r="H71" s="71">
        <v>1</v>
      </c>
      <c r="I71" s="71" t="s">
        <v>4</v>
      </c>
    </row>
    <row r="72" spans="1:9" ht="11.45" customHeight="1" x14ac:dyDescent="0.2">
      <c r="A72" s="47">
        <f>IF(D72&lt;&gt;"",COUNTA($D$12:D72),"")</f>
        <v>43</v>
      </c>
      <c r="B72" s="42" t="s">
        <v>90</v>
      </c>
      <c r="C72" s="66" t="s">
        <v>20</v>
      </c>
      <c r="D72" s="71" t="s">
        <v>4</v>
      </c>
      <c r="E72" s="71" t="s">
        <v>4</v>
      </c>
      <c r="F72" s="71" t="s">
        <v>4</v>
      </c>
      <c r="G72" s="71">
        <v>1</v>
      </c>
      <c r="H72" s="71">
        <v>1</v>
      </c>
      <c r="I72" s="71" t="s">
        <v>4</v>
      </c>
    </row>
    <row r="73" spans="1:9" ht="11.45" customHeight="1" x14ac:dyDescent="0.2">
      <c r="A73" s="47">
        <f>IF(D73&lt;&gt;"",COUNTA($D$12:D73),"")</f>
        <v>44</v>
      </c>
      <c r="B73" s="42" t="s">
        <v>61</v>
      </c>
      <c r="C73" s="66" t="s">
        <v>20</v>
      </c>
      <c r="D73" s="71">
        <v>1</v>
      </c>
      <c r="E73" s="71">
        <v>1</v>
      </c>
      <c r="F73" s="71" t="s">
        <v>4</v>
      </c>
      <c r="G73" s="71" t="s">
        <v>4</v>
      </c>
      <c r="H73" s="71" t="s">
        <v>4</v>
      </c>
      <c r="I73" s="71" t="s">
        <v>4</v>
      </c>
    </row>
    <row r="74" spans="1:9" ht="11.45" customHeight="1" x14ac:dyDescent="0.2">
      <c r="A74" s="47">
        <f>IF(D74&lt;&gt;"",COUNTA($D$12:D74),"")</f>
        <v>45</v>
      </c>
      <c r="B74" s="42" t="s">
        <v>70</v>
      </c>
      <c r="C74" s="66" t="s">
        <v>20</v>
      </c>
      <c r="D74" s="71">
        <v>1</v>
      </c>
      <c r="E74" s="71">
        <v>1</v>
      </c>
      <c r="F74" s="71" t="s">
        <v>4</v>
      </c>
      <c r="G74" s="71" t="s">
        <v>4</v>
      </c>
      <c r="H74" s="71" t="s">
        <v>4</v>
      </c>
      <c r="I74" s="71" t="s">
        <v>4</v>
      </c>
    </row>
    <row r="75" spans="1:9" ht="11.45" customHeight="1" x14ac:dyDescent="0.2">
      <c r="A75" s="47">
        <f>IF(D75&lt;&gt;"",COUNTA($D$12:D75),"")</f>
        <v>46</v>
      </c>
      <c r="B75" s="42" t="s">
        <v>62</v>
      </c>
      <c r="C75" s="66" t="s">
        <v>20</v>
      </c>
      <c r="D75" s="71">
        <v>2</v>
      </c>
      <c r="E75" s="71">
        <v>2</v>
      </c>
      <c r="F75" s="71" t="s">
        <v>4</v>
      </c>
      <c r="G75" s="71">
        <v>2</v>
      </c>
      <c r="H75" s="71">
        <v>2</v>
      </c>
      <c r="I75" s="71" t="s">
        <v>4</v>
      </c>
    </row>
    <row r="76" spans="1:9" ht="11.45" customHeight="1" x14ac:dyDescent="0.2">
      <c r="A76" s="47" t="str">
        <f>IF(D76&lt;&gt;"",COUNTA($D$12:D76),"")</f>
        <v/>
      </c>
      <c r="B76" s="39"/>
      <c r="C76" s="66"/>
      <c r="D76" s="71"/>
      <c r="E76" s="71"/>
      <c r="F76" s="71"/>
      <c r="G76" s="71"/>
      <c r="H76" s="71"/>
      <c r="I76" s="71"/>
    </row>
    <row r="77" spans="1:9" ht="11.45" customHeight="1" x14ac:dyDescent="0.2">
      <c r="A77" s="47" t="str">
        <f>IF(D77&lt;&gt;"",COUNTA($D$12:D77),"")</f>
        <v/>
      </c>
      <c r="B77" s="41" t="s">
        <v>118</v>
      </c>
      <c r="C77" s="66"/>
      <c r="D77" s="71"/>
      <c r="E77" s="71"/>
      <c r="F77" s="71"/>
      <c r="G77" s="71"/>
      <c r="H77" s="71"/>
      <c r="I77" s="71"/>
    </row>
    <row r="78" spans="1:9" ht="11.45" customHeight="1" x14ac:dyDescent="0.2">
      <c r="A78" s="47">
        <f>IF(D78&lt;&gt;"",COUNTA($D$12:D78),"")</f>
        <v>47</v>
      </c>
      <c r="B78" s="42" t="s">
        <v>63</v>
      </c>
      <c r="C78" s="66" t="s">
        <v>20</v>
      </c>
      <c r="D78" s="71">
        <v>7</v>
      </c>
      <c r="E78" s="71">
        <v>4</v>
      </c>
      <c r="F78" s="71">
        <v>3</v>
      </c>
      <c r="G78" s="71">
        <v>9</v>
      </c>
      <c r="H78" s="71">
        <v>8</v>
      </c>
      <c r="I78" s="71">
        <v>1</v>
      </c>
    </row>
    <row r="79" spans="1:9" ht="11.45" customHeight="1" x14ac:dyDescent="0.2">
      <c r="A79" s="47">
        <f>IF(D79&lt;&gt;"",COUNTA($D$12:D79),"")</f>
        <v>48</v>
      </c>
      <c r="B79" s="42" t="s">
        <v>64</v>
      </c>
      <c r="C79" s="66" t="s">
        <v>20</v>
      </c>
      <c r="D79" s="71">
        <v>7</v>
      </c>
      <c r="E79" s="71">
        <v>4</v>
      </c>
      <c r="F79" s="71">
        <v>3</v>
      </c>
      <c r="G79" s="71">
        <v>9</v>
      </c>
      <c r="H79" s="71">
        <v>8</v>
      </c>
      <c r="I79" s="71">
        <v>1</v>
      </c>
    </row>
    <row r="80" spans="1:9" ht="11.45" customHeight="1" x14ac:dyDescent="0.2">
      <c r="A80" s="47">
        <f>IF(D80&lt;&gt;"",COUNTA($D$12:D80),"")</f>
        <v>49</v>
      </c>
      <c r="B80" s="42" t="s">
        <v>69</v>
      </c>
      <c r="C80" s="66" t="s">
        <v>20</v>
      </c>
      <c r="D80" s="71" t="s">
        <v>4</v>
      </c>
      <c r="E80" s="71" t="s">
        <v>4</v>
      </c>
      <c r="F80" s="71" t="s">
        <v>4</v>
      </c>
      <c r="G80" s="71" t="s">
        <v>4</v>
      </c>
      <c r="H80" s="71" t="s">
        <v>4</v>
      </c>
      <c r="I80" s="71" t="s">
        <v>4</v>
      </c>
    </row>
    <row r="81" spans="1:9" ht="22.5" customHeight="1" x14ac:dyDescent="0.2">
      <c r="A81" s="47">
        <f>IF(D81&lt;&gt;"",COUNTA($D$12:D81),"")</f>
        <v>50</v>
      </c>
      <c r="B81" s="42" t="s">
        <v>93</v>
      </c>
      <c r="C81" s="66" t="s">
        <v>20</v>
      </c>
      <c r="D81" s="71" t="s">
        <v>4</v>
      </c>
      <c r="E81" s="71" t="s">
        <v>4</v>
      </c>
      <c r="F81" s="71" t="s">
        <v>4</v>
      </c>
      <c r="G81" s="71" t="s">
        <v>4</v>
      </c>
      <c r="H81" s="71" t="s">
        <v>4</v>
      </c>
      <c r="I81" s="71" t="s">
        <v>4</v>
      </c>
    </row>
    <row r="82" spans="1:9" ht="11.45" customHeight="1" x14ac:dyDescent="0.2">
      <c r="A82" s="47">
        <f>IF(D82&lt;&gt;"",COUNTA($D$12:D82),"")</f>
        <v>51</v>
      </c>
      <c r="B82" s="42" t="s">
        <v>65</v>
      </c>
      <c r="C82" s="66" t="s">
        <v>20</v>
      </c>
      <c r="D82" s="71" t="s">
        <v>4</v>
      </c>
      <c r="E82" s="71" t="s">
        <v>4</v>
      </c>
      <c r="F82" s="71" t="s">
        <v>4</v>
      </c>
      <c r="G82" s="71" t="s">
        <v>4</v>
      </c>
      <c r="H82" s="71" t="s">
        <v>4</v>
      </c>
      <c r="I82" s="71" t="s">
        <v>4</v>
      </c>
    </row>
    <row r="83" spans="1:9" ht="22.5" customHeight="1" x14ac:dyDescent="0.2">
      <c r="A83" s="47">
        <f>IF(D83&lt;&gt;"",COUNTA($D$12:D83),"")</f>
        <v>52</v>
      </c>
      <c r="B83" s="42" t="s">
        <v>75</v>
      </c>
      <c r="C83" s="66" t="s">
        <v>20</v>
      </c>
      <c r="D83" s="71" t="s">
        <v>4</v>
      </c>
      <c r="E83" s="71" t="s">
        <v>4</v>
      </c>
      <c r="F83" s="71" t="s">
        <v>4</v>
      </c>
      <c r="G83" s="71" t="s">
        <v>4</v>
      </c>
      <c r="H83" s="71" t="s">
        <v>4</v>
      </c>
      <c r="I83" s="71" t="s">
        <v>4</v>
      </c>
    </row>
    <row r="84" spans="1:9" ht="22.5" customHeight="1" x14ac:dyDescent="0.2">
      <c r="A84" s="47">
        <f>IF(D84&lt;&gt;"",COUNTA($D$12:D84),"")</f>
        <v>53</v>
      </c>
      <c r="B84" s="42" t="s">
        <v>128</v>
      </c>
      <c r="C84" s="66" t="s">
        <v>20</v>
      </c>
      <c r="D84" s="71" t="s">
        <v>4</v>
      </c>
      <c r="E84" s="71" t="s">
        <v>4</v>
      </c>
      <c r="F84" s="71" t="s">
        <v>4</v>
      </c>
      <c r="G84" s="71">
        <v>2</v>
      </c>
      <c r="H84" s="71">
        <v>2</v>
      </c>
      <c r="I84" s="71" t="s">
        <v>4</v>
      </c>
    </row>
    <row r="85" spans="1:9" ht="11.45" customHeight="1" x14ac:dyDescent="0.2">
      <c r="A85" s="47">
        <f>IF(D85&lt;&gt;"",COUNTA($D$12:D85),"")</f>
        <v>54</v>
      </c>
      <c r="B85" s="42" t="s">
        <v>66</v>
      </c>
      <c r="C85" s="66" t="s">
        <v>20</v>
      </c>
      <c r="D85" s="71" t="s">
        <v>4</v>
      </c>
      <c r="E85" s="71" t="s">
        <v>4</v>
      </c>
      <c r="F85" s="71" t="s">
        <v>4</v>
      </c>
      <c r="G85" s="71" t="s">
        <v>4</v>
      </c>
      <c r="H85" s="71" t="s">
        <v>4</v>
      </c>
      <c r="I85" s="71" t="s">
        <v>4</v>
      </c>
    </row>
  </sheetData>
  <mergeCells count="15">
    <mergeCell ref="D1:I1"/>
    <mergeCell ref="A1:C1"/>
    <mergeCell ref="G5:G9"/>
    <mergeCell ref="H5:I5"/>
    <mergeCell ref="E6:E9"/>
    <mergeCell ref="F6:F9"/>
    <mergeCell ref="H6:H9"/>
    <mergeCell ref="I6:I9"/>
    <mergeCell ref="C2:C9"/>
    <mergeCell ref="D2:F4"/>
    <mergeCell ref="G2:I4"/>
    <mergeCell ref="D5:D9"/>
    <mergeCell ref="E5:F5"/>
    <mergeCell ref="B2:B9"/>
    <mergeCell ref="A2:A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2023 00&amp;R&amp;"-,Standard"&amp;7&amp;P</oddFooter>
    <evenFooter>&amp;L&amp;"-,Standard"&amp;7&amp;P&amp;R&amp;"-,Standard"&amp;7StatA MV, Statistischer Bericht Q133 2023 00</evenFooter>
  </headerFooter>
  <rowBreaks count="1" manualBreakCount="1">
    <brk id="6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election sqref="A1:B1"/>
    </sheetView>
  </sheetViews>
  <sheetFormatPr baseColWidth="10" defaultRowHeight="12" x14ac:dyDescent="0.2"/>
  <cols>
    <col min="1" max="1" width="5.7109375" style="16" customWidth="1"/>
    <col min="2" max="2" width="80.7109375" style="7" customWidth="1"/>
    <col min="3" max="16384" width="11.42578125" style="7"/>
  </cols>
  <sheetData>
    <row r="1" spans="1:2" s="35" customFormat="1" ht="39.950000000000003" customHeight="1" x14ac:dyDescent="0.2">
      <c r="A1" s="111" t="s">
        <v>143</v>
      </c>
      <c r="B1" s="111"/>
    </row>
    <row r="2" spans="1:2" ht="12.75" customHeight="1" x14ac:dyDescent="0.2">
      <c r="A2" s="21" t="s">
        <v>86</v>
      </c>
      <c r="B2" s="22" t="s">
        <v>146</v>
      </c>
    </row>
    <row r="3" spans="1:2" ht="8.25" customHeight="1" x14ac:dyDescent="0.2">
      <c r="A3" s="21"/>
      <c r="B3" s="22"/>
    </row>
    <row r="4" spans="1:2" ht="12" customHeight="1" x14ac:dyDescent="0.2">
      <c r="A4" s="21" t="s">
        <v>87</v>
      </c>
      <c r="B4" s="22" t="s">
        <v>147</v>
      </c>
    </row>
    <row r="5" spans="1:2" ht="8.25" customHeight="1" x14ac:dyDescent="0.2">
      <c r="A5" s="21"/>
      <c r="B5" s="22"/>
    </row>
    <row r="6" spans="1:2" ht="12" customHeight="1" x14ac:dyDescent="0.2">
      <c r="A6" s="21" t="s">
        <v>96</v>
      </c>
      <c r="B6" s="22" t="s">
        <v>148</v>
      </c>
    </row>
    <row r="7" spans="1:2" ht="11.45" customHeight="1" x14ac:dyDescent="0.2">
      <c r="A7" s="23"/>
      <c r="B7" s="24"/>
    </row>
    <row r="8" spans="1:2" ht="8.1" customHeight="1" x14ac:dyDescent="0.2">
      <c r="A8" s="23"/>
      <c r="B8" s="24"/>
    </row>
    <row r="9" spans="1:2" ht="11.45" customHeight="1" x14ac:dyDescent="0.2">
      <c r="A9" s="23"/>
      <c r="B9" s="24"/>
    </row>
    <row r="10" spans="1:2" ht="8.1" customHeight="1" x14ac:dyDescent="0.2">
      <c r="A10" s="23"/>
      <c r="B10" s="24"/>
    </row>
    <row r="11" spans="1:2" ht="11.45" customHeight="1" x14ac:dyDescent="0.2">
      <c r="A11" s="23"/>
      <c r="B11" s="24"/>
    </row>
    <row r="12" spans="1:2" ht="8.1" customHeight="1" x14ac:dyDescent="0.2">
      <c r="A12" s="23"/>
      <c r="B12" s="24"/>
    </row>
    <row r="13" spans="1:2" ht="11.45" customHeight="1" x14ac:dyDescent="0.2">
      <c r="A13" s="23"/>
      <c r="B13" s="24"/>
    </row>
    <row r="14" spans="1:2" ht="8.1" customHeight="1" x14ac:dyDescent="0.2">
      <c r="A14" s="23"/>
      <c r="B14" s="24"/>
    </row>
    <row r="15" spans="1:2" ht="11.45" customHeight="1" x14ac:dyDescent="0.2">
      <c r="A15" s="23"/>
      <c r="B15" s="24"/>
    </row>
    <row r="16" spans="1:2" ht="8.1" customHeight="1" x14ac:dyDescent="0.2">
      <c r="A16" s="23"/>
      <c r="B16" s="24"/>
    </row>
    <row r="17" spans="1:2" ht="11.45" customHeight="1" x14ac:dyDescent="0.2">
      <c r="A17" s="23"/>
      <c r="B17" s="24"/>
    </row>
    <row r="18" spans="1:2" ht="8.1" customHeight="1" x14ac:dyDescent="0.2">
      <c r="A18" s="23"/>
      <c r="B18" s="24"/>
    </row>
    <row r="19" spans="1:2" ht="11.45" customHeight="1" x14ac:dyDescent="0.2">
      <c r="A19" s="23"/>
      <c r="B19" s="24"/>
    </row>
    <row r="20" spans="1:2" ht="8.1" customHeight="1" x14ac:dyDescent="0.2">
      <c r="A20" s="23"/>
      <c r="B20" s="24"/>
    </row>
    <row r="21" spans="1:2" ht="11.45" customHeight="1" x14ac:dyDescent="0.2">
      <c r="A21" s="23"/>
      <c r="B21" s="24"/>
    </row>
    <row r="22" spans="1:2" ht="8.1" customHeight="1" x14ac:dyDescent="0.2">
      <c r="A22" s="23"/>
      <c r="B22" s="24"/>
    </row>
    <row r="23" spans="1:2" ht="11.45" customHeight="1" x14ac:dyDescent="0.2">
      <c r="A23" s="23"/>
      <c r="B23" s="24"/>
    </row>
    <row r="24" spans="1:2" ht="11.45" customHeight="1" x14ac:dyDescent="0.2">
      <c r="A24" s="23"/>
      <c r="B24" s="24"/>
    </row>
    <row r="25" spans="1:2" ht="11.45" customHeight="1" x14ac:dyDescent="0.2">
      <c r="A25" s="23"/>
      <c r="B25" s="24"/>
    </row>
    <row r="26" spans="1:2" ht="11.45" customHeight="1" x14ac:dyDescent="0.2">
      <c r="A26" s="23"/>
      <c r="B26" s="24"/>
    </row>
    <row r="27" spans="1:2" ht="11.45" customHeight="1" x14ac:dyDescent="0.2">
      <c r="A27" s="25"/>
      <c r="B27" s="48"/>
    </row>
    <row r="28" spans="1:2" ht="11.45" customHeight="1" x14ac:dyDescent="0.2">
      <c r="A28" s="23"/>
      <c r="B28" s="48"/>
    </row>
    <row r="29" spans="1:2" ht="11.45" customHeight="1" x14ac:dyDescent="0.2">
      <c r="A29" s="23"/>
      <c r="B29" s="48"/>
    </row>
    <row r="30" spans="1:2" ht="11.45" customHeight="1" x14ac:dyDescent="0.2">
      <c r="A30" s="23"/>
      <c r="B30" s="48"/>
    </row>
    <row r="31" spans="1:2" ht="11.45" customHeight="1" x14ac:dyDescent="0.2">
      <c r="A31" s="23"/>
      <c r="B31" s="48"/>
    </row>
    <row r="32" spans="1:2" ht="11.45" customHeight="1" x14ac:dyDescent="0.2">
      <c r="A32" s="23"/>
      <c r="B32" s="48"/>
    </row>
    <row r="33" spans="1:1" ht="11.45" customHeight="1" x14ac:dyDescent="0.2">
      <c r="A33" s="23"/>
    </row>
    <row r="34" spans="1:1" ht="11.45" customHeight="1" x14ac:dyDescent="0.2">
      <c r="A34" s="23"/>
    </row>
    <row r="35" spans="1:1" ht="11.45" customHeight="1" x14ac:dyDescent="0.2">
      <c r="A35" s="25"/>
    </row>
    <row r="36" spans="1:1" ht="11.45" customHeight="1" x14ac:dyDescent="0.2">
      <c r="A36" s="23"/>
    </row>
    <row r="37" spans="1:1" ht="11.45" customHeight="1" x14ac:dyDescent="0.2">
      <c r="A37" s="26"/>
    </row>
    <row r="38" spans="1:1" ht="11.45" customHeight="1" x14ac:dyDescent="0.2">
      <c r="A38" s="23"/>
    </row>
    <row r="39" spans="1:1" ht="11.45" customHeight="1" x14ac:dyDescent="0.2">
      <c r="A39" s="25"/>
    </row>
    <row r="40" spans="1:1" ht="11.45" customHeight="1" x14ac:dyDescent="0.2">
      <c r="A40" s="23"/>
    </row>
    <row r="41" spans="1:1" ht="11.45" customHeight="1" x14ac:dyDescent="0.2">
      <c r="A41" s="26"/>
    </row>
    <row r="42" spans="1:1" ht="11.45" customHeight="1" x14ac:dyDescent="0.2">
      <c r="A42" s="23"/>
    </row>
    <row r="43" spans="1:1" ht="11.45" customHeight="1" x14ac:dyDescent="0.2">
      <c r="A43" s="23"/>
    </row>
    <row r="44" spans="1:1" ht="12" customHeight="1" x14ac:dyDescent="0.2">
      <c r="A44" s="48"/>
    </row>
    <row r="45" spans="1:1" ht="12" customHeight="1" x14ac:dyDescent="0.2">
      <c r="A45" s="48"/>
    </row>
    <row r="46" spans="1:1" ht="12" customHeight="1" x14ac:dyDescent="0.2">
      <c r="A46" s="48"/>
    </row>
    <row r="47" spans="1:1" ht="12" customHeight="1" x14ac:dyDescent="0.2">
      <c r="A47" s="48"/>
    </row>
    <row r="48" spans="1:1" ht="12" customHeight="1" x14ac:dyDescent="0.2">
      <c r="A48" s="48"/>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2023 00&amp;R&amp;"-,Standard"&amp;7&amp;P</oddFooter>
    <evenFooter>&amp;L&amp;"-,Standard"&amp;7&amp;P&amp;R&amp;"-,Standard"&amp;7StatA MV, Statistischer Bericht Q133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RowHeight="12.75" x14ac:dyDescent="0.2"/>
  <cols>
    <col min="1" max="1" width="94.7109375" style="49" customWidth="1"/>
    <col min="2" max="16384" width="11.42578125" style="49"/>
  </cols>
  <sheetData>
    <row r="1" spans="1:1" s="51" customFormat="1" ht="39.950000000000003" customHeight="1" x14ac:dyDescent="0.25">
      <c r="A1" s="19" t="s">
        <v>144</v>
      </c>
    </row>
    <row r="2" spans="1:1" s="20" customFormat="1" ht="39.950000000000003" customHeight="1" x14ac:dyDescent="0.2">
      <c r="A2" s="52" t="s">
        <v>149</v>
      </c>
    </row>
    <row r="3" spans="1:1" x14ac:dyDescent="0.2">
      <c r="A3" s="50"/>
    </row>
    <row r="4" spans="1:1" x14ac:dyDescent="0.2">
      <c r="A4" s="50"/>
    </row>
    <row r="5" spans="1:1" x14ac:dyDescent="0.2">
      <c r="A5" s="50"/>
    </row>
    <row r="6" spans="1:1" x14ac:dyDescent="0.2">
      <c r="A6" s="50"/>
    </row>
    <row r="7" spans="1:1" x14ac:dyDescent="0.2">
      <c r="A7" s="50"/>
    </row>
    <row r="8" spans="1:1" x14ac:dyDescent="0.2">
      <c r="A8" s="50"/>
    </row>
    <row r="9" spans="1:1" x14ac:dyDescent="0.2">
      <c r="A9" s="50"/>
    </row>
    <row r="10" spans="1:1" x14ac:dyDescent="0.2">
      <c r="A10" s="50"/>
    </row>
    <row r="11" spans="1:1" x14ac:dyDescent="0.2">
      <c r="A11" s="50"/>
    </row>
    <row r="12" spans="1:1" x14ac:dyDescent="0.2">
      <c r="A12" s="50"/>
    </row>
    <row r="13" spans="1:1" x14ac:dyDescent="0.2">
      <c r="A13" s="50"/>
    </row>
    <row r="14" spans="1:1" x14ac:dyDescent="0.2">
      <c r="A14" s="50"/>
    </row>
    <row r="15" spans="1:1" x14ac:dyDescent="0.2">
      <c r="A15" s="50"/>
    </row>
    <row r="16" spans="1:1" x14ac:dyDescent="0.2">
      <c r="A16" s="50"/>
    </row>
    <row r="17" spans="1:1" x14ac:dyDescent="0.2">
      <c r="A17" s="50"/>
    </row>
    <row r="18" spans="1:1" x14ac:dyDescent="0.2">
      <c r="A18" s="50"/>
    </row>
    <row r="19" spans="1:1" x14ac:dyDescent="0.2">
      <c r="A19" s="50"/>
    </row>
    <row r="20" spans="1:1" x14ac:dyDescent="0.2">
      <c r="A20" s="50"/>
    </row>
    <row r="21" spans="1:1" x14ac:dyDescent="0.2">
      <c r="A21" s="50"/>
    </row>
    <row r="22" spans="1:1" x14ac:dyDescent="0.2">
      <c r="A22" s="50"/>
    </row>
    <row r="23" spans="1:1" x14ac:dyDescent="0.2">
      <c r="A23" s="50"/>
    </row>
    <row r="24" spans="1:1" x14ac:dyDescent="0.2">
      <c r="A24" s="50"/>
    </row>
    <row r="25" spans="1:1" x14ac:dyDescent="0.2">
      <c r="A25" s="50"/>
    </row>
    <row r="26" spans="1:1" x14ac:dyDescent="0.2">
      <c r="A26" s="50"/>
    </row>
    <row r="27" spans="1:1" x14ac:dyDescent="0.2">
      <c r="A27" s="50"/>
    </row>
    <row r="28" spans="1:1" x14ac:dyDescent="0.2">
      <c r="A28" s="50"/>
    </row>
    <row r="29" spans="1:1" x14ac:dyDescent="0.2">
      <c r="A29" s="50"/>
    </row>
    <row r="30" spans="1:1" x14ac:dyDescent="0.2">
      <c r="A30" s="50"/>
    </row>
    <row r="57"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2023 00&amp;R&amp;"-,Standard"&amp;7&amp;P</oddFooter>
    <evenFooter>&amp;L&amp;"-,Standard"&amp;7&amp;P&amp;R&amp;"-,Standard"&amp;7StatA MV, Statistischer Bericht Q133 2023 00</evenFooter>
  </headerFooter>
  <rowBreaks count="1" manualBreakCount="1">
    <brk id="5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140" zoomScaleNormal="140" workbookViewId="0"/>
  </sheetViews>
  <sheetFormatPr baseColWidth="10" defaultRowHeight="12.75" x14ac:dyDescent="0.2"/>
  <cols>
    <col min="1" max="1" width="94.7109375" style="49" customWidth="1"/>
    <col min="2" max="16384" width="11.42578125" style="49"/>
  </cols>
  <sheetData>
    <row r="1" spans="1:1" s="51" customFormat="1" ht="39.950000000000003" customHeight="1" x14ac:dyDescent="0.25">
      <c r="A1" s="19" t="s">
        <v>101</v>
      </c>
    </row>
    <row r="2" spans="1:1" ht="12" customHeight="1" x14ac:dyDescent="0.2">
      <c r="A2" s="50"/>
    </row>
    <row r="3" spans="1:1" ht="12" customHeight="1" x14ac:dyDescent="0.2">
      <c r="A3" s="50"/>
    </row>
    <row r="4" spans="1:1" ht="12" customHeight="1" x14ac:dyDescent="0.2">
      <c r="A4" s="50"/>
    </row>
    <row r="5" spans="1:1" ht="12" customHeight="1" x14ac:dyDescent="0.2">
      <c r="A5" s="53" t="s">
        <v>113</v>
      </c>
    </row>
    <row r="6" spans="1:1" ht="16.5" customHeight="1" x14ac:dyDescent="0.2">
      <c r="A6" s="50"/>
    </row>
    <row r="7" spans="1:1" ht="12" customHeight="1" x14ac:dyDescent="0.2">
      <c r="A7" s="50"/>
    </row>
    <row r="8" spans="1:1" ht="12" customHeight="1" x14ac:dyDescent="0.2">
      <c r="A8" s="50"/>
    </row>
    <row r="9" spans="1:1" ht="12" customHeight="1" x14ac:dyDescent="0.2">
      <c r="A9" s="50"/>
    </row>
    <row r="10" spans="1:1" ht="12" customHeight="1" x14ac:dyDescent="0.2">
      <c r="A10" s="50"/>
    </row>
    <row r="11" spans="1:1" ht="12" customHeight="1" x14ac:dyDescent="0.2">
      <c r="A11" s="50"/>
    </row>
    <row r="12" spans="1:1" ht="12" customHeight="1" x14ac:dyDescent="0.2">
      <c r="A12" s="53" t="s">
        <v>114</v>
      </c>
    </row>
    <row r="13" spans="1:1" ht="12" customHeight="1" x14ac:dyDescent="0.2">
      <c r="A13" s="50"/>
    </row>
    <row r="14" spans="1:1" x14ac:dyDescent="0.2">
      <c r="A14" s="62"/>
    </row>
    <row r="15" spans="1:1" ht="12" customHeight="1" x14ac:dyDescent="0.2">
      <c r="A15" s="63"/>
    </row>
    <row r="16" spans="1:1" ht="12" customHeight="1" x14ac:dyDescent="0.2">
      <c r="A16" s="50"/>
    </row>
    <row r="17" spans="1:5" ht="12" customHeight="1" x14ac:dyDescent="0.2">
      <c r="A17" s="50"/>
    </row>
    <row r="18" spans="1:5" ht="12" customHeight="1" x14ac:dyDescent="0.2">
      <c r="A18" s="50"/>
    </row>
    <row r="19" spans="1:5" ht="12" customHeight="1" x14ac:dyDescent="0.2">
      <c r="A19" s="50"/>
    </row>
    <row r="20" spans="1:5" ht="12" customHeight="1" x14ac:dyDescent="0.2">
      <c r="A20" s="50"/>
    </row>
    <row r="21" spans="1:5" ht="24" customHeight="1" x14ac:dyDescent="0.2">
      <c r="A21" s="76" t="s">
        <v>137</v>
      </c>
    </row>
    <row r="22" spans="1:5" ht="12" customHeight="1" x14ac:dyDescent="0.2">
      <c r="A22" s="50"/>
    </row>
    <row r="23" spans="1:5" ht="12" customHeight="1" x14ac:dyDescent="0.2">
      <c r="A23" s="50"/>
    </row>
    <row r="24" spans="1:5" ht="12" customHeight="1" x14ac:dyDescent="0.2">
      <c r="A24" s="50"/>
    </row>
    <row r="25" spans="1:5" ht="24" customHeight="1" x14ac:dyDescent="0.2">
      <c r="A25" s="75" t="s">
        <v>138</v>
      </c>
      <c r="C25" s="60"/>
      <c r="D25" s="60"/>
      <c r="E25" s="60"/>
    </row>
    <row r="26" spans="1:5" ht="12" customHeight="1" x14ac:dyDescent="0.2">
      <c r="A26" s="50"/>
      <c r="C26" s="60"/>
      <c r="D26" s="60"/>
      <c r="E26" s="60"/>
    </row>
    <row r="27" spans="1:5" ht="12" customHeight="1" x14ac:dyDescent="0.2">
      <c r="A27" s="50"/>
      <c r="C27" s="61"/>
      <c r="D27" s="61"/>
      <c r="E27" s="60"/>
    </row>
    <row r="28" spans="1:5" ht="12" customHeight="1" x14ac:dyDescent="0.2"/>
    <row r="29" spans="1:5" ht="12" customHeight="1" x14ac:dyDescent="0.2"/>
    <row r="30" spans="1:5" ht="12" customHeight="1" x14ac:dyDescent="0.2"/>
    <row r="31" spans="1:5" ht="12" customHeight="1" x14ac:dyDescent="0.2"/>
    <row r="32" spans="1:5"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hyperlinks>
    <hyperlink ref="A5" r:id="rId1"/>
    <hyperlink ref="A12" r:id="rId2"/>
    <hyperlink ref="A21" r:id="rId3" location="abreadcrumb"/>
    <hyperlink ref="A25"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Q133 2023 00&amp;R&amp;"-,Standard"&amp;7&amp;P</oddFooter>
    <evenFooter>&amp;L&amp;"-,Standard"&amp;7&amp;P&amp;R&amp;"-,Standard"&amp;7StatA MV, Statistischer Bericht Q133 2023 00</evenFooter>
  </headerFooter>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Deckblatt</vt:lpstr>
      <vt:lpstr>Inhalt</vt:lpstr>
      <vt:lpstr>Vorbemerkungen</vt:lpstr>
      <vt:lpstr>Tabelle1</vt:lpstr>
      <vt:lpstr>Tabelle2</vt:lpstr>
      <vt:lpstr>Fußnotenerläut.</vt:lpstr>
      <vt:lpstr>Glossar</vt:lpstr>
      <vt:lpstr>Mehr zum Thema</vt:lpstr>
      <vt:lpstr>Tabelle2!Drucktitel</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Q133 Unfälle mit wassergefährdenden Stoffen 2023</dc:title>
  <dc:subject>Umweltbelastungen</dc:subject>
  <dc:creator>FB 441</dc:creator>
  <cp:lastModifiedBy>Doll-Enderle, Daniela</cp:lastModifiedBy>
  <cp:lastPrinted>2024-09-19T12:53:09Z</cp:lastPrinted>
  <dcterms:created xsi:type="dcterms:W3CDTF">2017-06-23T04:48:21Z</dcterms:created>
  <dcterms:modified xsi:type="dcterms:W3CDTF">2024-09-19T12:54:25Z</dcterms:modified>
</cp:coreProperties>
</file>