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21.1" sheetId="21" r:id="rId5"/>
    <sheet name="21.2" sheetId="22" r:id="rId6"/>
    <sheet name="21.3" sheetId="23" r:id="rId7"/>
    <sheet name="21.4" sheetId="24" r:id="rId8"/>
    <sheet name="21.5" sheetId="30" r:id="rId9"/>
    <sheet name="21.6" sheetId="26" r:id="rId10"/>
    <sheet name="Methodik" sheetId="31" r:id="rId11"/>
    <sheet name="Glossar" sheetId="32" r:id="rId12"/>
    <sheet name="Mehr zum Thema" sheetId="29" r:id="rId13"/>
  </sheets>
  <definedNames>
    <definedName name="_GrafikDaten_21.1">Titelblatt!$C$20:$M$29</definedName>
    <definedName name="_GrafikDaten_21.2">'Überblick in Grafiken'!$C$3:$D$23</definedName>
    <definedName name="_GrafikDaten_21.3">'Überblick in Grafiken'!$C$34:$E$52</definedName>
    <definedName name="_GrafikDaten_21.4">'21.2'!$L$14:$N$25</definedName>
    <definedName name="_GrafikDaten_21.5">'21.3'!$H$24:$I$42</definedName>
    <definedName name="_Tabelle_21.1">'21.1'!$A$2:$H$55</definedName>
    <definedName name="_Tabelle_21.2">'21.2'!$A$2:$J$12</definedName>
    <definedName name="_Tabelle_21.3">'21.3'!$A$2:$F$22</definedName>
    <definedName name="_Tabelle_21.4">'21.4'!$A$2:$H$77</definedName>
    <definedName name="_Tabelle_21.5">'21.5'!$A$2:$J$33</definedName>
    <definedName name="_Tabelle_21.6">'21.6'!$A$2:$H$51</definedName>
    <definedName name="_xlnm.Print_Area" localSheetId="4">'21.1'!$A$2:$H$55</definedName>
    <definedName name="_xlnm.Print_Area" localSheetId="5">'21.2'!$A$2:$J$43</definedName>
    <definedName name="_xlnm.Print_Area" localSheetId="6">'21.3'!$A$2:$F$59</definedName>
    <definedName name="_xlnm.Print_Area" localSheetId="7">'21.4'!$A$2:$H$77</definedName>
    <definedName name="_xlnm.Print_Area" localSheetId="8">'21.5'!$A$2:$J$34</definedName>
    <definedName name="_xlnm.Print_Area" localSheetId="9">'21.6'!$A$2:$H$51</definedName>
    <definedName name="_xlnm.Print_Area" localSheetId="11">Glossar!$A$2:$A$27</definedName>
    <definedName name="_xlnm.Print_Area" localSheetId="1">Inhalt!$A$2:$C$21</definedName>
    <definedName name="_xlnm.Print_Area" localSheetId="12">'Mehr zum Thema'!$A$2:$B$18</definedName>
    <definedName name="_xlnm.Print_Area" localSheetId="10">Methodik!$A$2:$A$27</definedName>
    <definedName name="_xlnm.Print_Area" localSheetId="0">Titelblatt!$A$2:$A$52</definedName>
    <definedName name="_xlnm.Print_Area" localSheetId="2">'Überblick in Grafiken'!$A$2:$A$65</definedName>
    <definedName name="_xlnm.Print_Area" localSheetId="3">'Überblick in Worten'!$A$2:$B$11</definedName>
    <definedName name="_xlnm.Print_Titles" localSheetId="7">'21.4'!$2:$5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6" i="18"/>
  <c r="C7" i="18"/>
  <c r="C8" i="18"/>
  <c r="C9" i="18"/>
  <c r="C10" i="18"/>
  <c r="C11" i="18"/>
  <c r="C13" i="18"/>
  <c r="C14" i="18"/>
  <c r="C15" i="18"/>
  <c r="C16" i="18"/>
  <c r="C17" i="18"/>
  <c r="C19" i="18"/>
  <c r="C20" i="18"/>
  <c r="C21" i="18"/>
  <c r="C3" i="18"/>
  <c r="I42" i="23" l="1"/>
  <c r="I27" i="23"/>
  <c r="I28" i="23"/>
  <c r="I29" i="23"/>
  <c r="I30" i="23"/>
  <c r="I31" i="23"/>
  <c r="I32" i="23"/>
  <c r="I33" i="23"/>
  <c r="I34" i="23"/>
  <c r="I35" i="23"/>
  <c r="I36" i="23"/>
  <c r="I37" i="23"/>
  <c r="I38" i="23"/>
  <c r="I39" i="23"/>
  <c r="I40" i="23"/>
  <c r="I41" i="23"/>
  <c r="I26" i="23"/>
  <c r="M25" i="22"/>
  <c r="M24" i="22"/>
  <c r="M23" i="22"/>
  <c r="M22" i="22"/>
  <c r="M21" i="22"/>
  <c r="M20" i="22"/>
  <c r="M19" i="22"/>
  <c r="M18" i="22"/>
  <c r="M17" i="22"/>
  <c r="M16" i="22"/>
</calcChain>
</file>

<file path=xl/comments1.xml><?xml version="1.0" encoding="utf-8"?>
<comments xmlns="http://schemas.openxmlformats.org/spreadsheetml/2006/main">
  <authors>
    <author xml:space="preserve"> </author>
  </authors>
  <commentList>
    <comment ref="A2" authorId="0" shapeId="0">
      <text>
        <r>
          <rPr>
            <sz val="7"/>
            <color indexed="81"/>
            <rFont val="Calibri"/>
            <family val="2"/>
            <scheme val="minor"/>
          </rPr>
          <t>Quelle: Statistisches Bundesamt, GENESIS-Online, Tabelle 42271-0010</t>
        </r>
      </text>
    </comment>
    <comment ref="H24" authorId="0" shapeId="0">
      <text>
        <r>
          <rPr>
            <sz val="7"/>
            <color indexed="81"/>
            <rFont val="Calibri"/>
            <family val="2"/>
            <scheme val="minor"/>
          </rPr>
          <t>Quelle: Statistisches Bundesamt, GENESIS-Online, Tabelle 42271-0010</t>
        </r>
      </text>
    </comment>
  </commentList>
</comments>
</file>

<file path=xl/sharedStrings.xml><?xml version="1.0" encoding="utf-8"?>
<sst xmlns="http://schemas.openxmlformats.org/spreadsheetml/2006/main" count="838" uniqueCount="385">
  <si>
    <t>Inhaltsverzeichnis</t>
  </si>
  <si>
    <t>Seite</t>
  </si>
  <si>
    <t>Überblick</t>
  </si>
  <si>
    <t xml:space="preserve">  21.1</t>
  </si>
  <si>
    <t xml:space="preserve">  21.2</t>
  </si>
  <si>
    <t xml:space="preserve">  21.3</t>
  </si>
  <si>
    <t xml:space="preserve">  21.4</t>
  </si>
  <si>
    <t xml:space="preserve">  21.5</t>
  </si>
  <si>
    <t>Produktion der Betriebe von Unternehmen mit im Allgemeinen 20 und mehr tätigen Personen
   im Zeitvergleich nach Güterabteilungen</t>
  </si>
  <si>
    <t>Erläuterungen</t>
  </si>
  <si>
    <t xml:space="preserve">  Mehr zum Thema</t>
  </si>
  <si>
    <t>§</t>
  </si>
  <si>
    <t>Merkmal</t>
  </si>
  <si>
    <t>B</t>
  </si>
  <si>
    <t xml:space="preserve">   Bergbau und Gewinnung von Steinen und Erden </t>
  </si>
  <si>
    <t>C</t>
  </si>
  <si>
    <t xml:space="preserve">   Verarbeitendes Gewerbe </t>
  </si>
  <si>
    <t xml:space="preserve">      H. v. Nahrungs- und Futtermitteln </t>
  </si>
  <si>
    <t xml:space="preserve">         darunter</t>
  </si>
  <si>
    <t>10.1</t>
  </si>
  <si>
    <t xml:space="preserve">         Schlachten und Fleischverarbeitung  </t>
  </si>
  <si>
    <t>10.13</t>
  </si>
  <si>
    <t xml:space="preserve">            darunter Fleischverarbeitung  </t>
  </si>
  <si>
    <t>10.2</t>
  </si>
  <si>
    <t xml:space="preserve">         Fischverarbeitung </t>
  </si>
  <si>
    <t>10.3</t>
  </si>
  <si>
    <t xml:space="preserve">         Obst- und Gemüseverarbeitung </t>
  </si>
  <si>
    <t>10.5</t>
  </si>
  <si>
    <t xml:space="preserve">         Milchverarbeitung </t>
  </si>
  <si>
    <t>10.7</t>
  </si>
  <si>
    <t xml:space="preserve">         H. v. Back- und Teigwaren </t>
  </si>
  <si>
    <t>10.8</t>
  </si>
  <si>
    <t xml:space="preserve">         H. v. sonstigen Nahrungsmitteln </t>
  </si>
  <si>
    <t xml:space="preserve">            darunter</t>
  </si>
  <si>
    <t>10.82</t>
  </si>
  <si>
    <t xml:space="preserve">            H. v. Süßwaren (ohne Dauerbackwaren)</t>
  </si>
  <si>
    <t>10.85</t>
  </si>
  <si>
    <t xml:space="preserve">            H. v. Fertiggerichten </t>
  </si>
  <si>
    <t>10.9</t>
  </si>
  <si>
    <t xml:space="preserve">         H. v. Futtermitteln </t>
  </si>
  <si>
    <t xml:space="preserve">      Getränkeherstellung </t>
  </si>
  <si>
    <t xml:space="preserve">      Tabakverarbeitung </t>
  </si>
  <si>
    <t xml:space="preserve">      H. v. Textilien </t>
  </si>
  <si>
    <t xml:space="preserve">      H. v. Bekleidung </t>
  </si>
  <si>
    <t xml:space="preserve">16
</t>
  </si>
  <si>
    <t xml:space="preserve">      H. v. Holz-, Flecht-, Korb- und Korkwaren
         (ohne Möbel)</t>
  </si>
  <si>
    <t xml:space="preserve">      H. v. Papier, Pappe und Waren daraus </t>
  </si>
  <si>
    <t xml:space="preserve">18
</t>
  </si>
  <si>
    <t xml:space="preserve">      H. v. Druckerzeugnissen; Vervielfältigung von
         bespielten Ton-, Bild- und Datenträgern</t>
  </si>
  <si>
    <t xml:space="preserve">      Kokerei und Mineralölverarbeitung</t>
  </si>
  <si>
    <t xml:space="preserve">      H. v. chemischen Erzeugnissen </t>
  </si>
  <si>
    <t xml:space="preserve">      H. v. pharmazeutischen Erzeugnissen </t>
  </si>
  <si>
    <t xml:space="preserve">      H. v. Gummi- und Kunststoffwaren </t>
  </si>
  <si>
    <t xml:space="preserve">23
</t>
  </si>
  <si>
    <t xml:space="preserve">      H. v. Glas und Glaswaren, Keramik, Verarbeitung
         von Steinen und Erden</t>
  </si>
  <si>
    <t xml:space="preserve">      Metallerzeugung und -bearbeitung </t>
  </si>
  <si>
    <t xml:space="preserve">      H. v. Metallerzeugnissen </t>
  </si>
  <si>
    <t xml:space="preserve">26
</t>
  </si>
  <si>
    <t xml:space="preserve">      H. v. Datenverarbeitungsgeräten, elektronischen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</si>
  <si>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</si>
  <si>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</si>
  <si>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</si>
  <si>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</si>
  <si>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</si>
  <si>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darunter Schiff- und Bootsbau </t>
  </si>
  <si>
    <t xml:space="preserve">      H. v. Möbeln </t>
  </si>
  <si>
    <t xml:space="preserve">      H. v. sonstigen Waren </t>
  </si>
  <si>
    <t xml:space="preserve">33
</t>
  </si>
  <si>
    <t xml:space="preserve">      Reparatur und Installation von Maschinen und
         Ausrüstungen</t>
  </si>
  <si>
    <t xml:space="preserve">   nachrichtlich</t>
  </si>
  <si>
    <t xml:space="preserve">   Insgesamt ohne Schiff- und Bootsbau </t>
  </si>
  <si>
    <t>Betriebe am 30.09.</t>
  </si>
  <si>
    <t>Tätige Personen 
   am 30.09.</t>
  </si>
  <si>
    <t xml:space="preserve">   darunter</t>
  </si>
  <si>
    <t>Land</t>
  </si>
  <si>
    <t xml:space="preserve">Deutschland </t>
  </si>
  <si>
    <t xml:space="preserve">   Baden-Württemberg </t>
  </si>
  <si>
    <t xml:space="preserve">   Bayern </t>
  </si>
  <si>
    <t xml:space="preserve">   Berlin</t>
  </si>
  <si>
    <t xml:space="preserve">   Brandenburg </t>
  </si>
  <si>
    <t xml:space="preserve">   Bremen</t>
  </si>
  <si>
    <t xml:space="preserve">   Hamburg</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</si>
  <si>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</si>
  <si>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</si>
  <si>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</si>
  <si>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</si>
  <si>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</si>
  <si>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</si>
  <si>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</si>
  <si>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</si>
  <si>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</si>
  <si>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</si>
  <si>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Nr. der
Klassi-
fika-
tion</t>
  </si>
  <si>
    <t>Wirtschaftsgliederung</t>
  </si>
  <si>
    <t>Insgesamt</t>
  </si>
  <si>
    <t>Betriebe am 30. September</t>
  </si>
  <si>
    <t>B, C</t>
  </si>
  <si>
    <t xml:space="preserve">   Bergbau und Gewinnung von Steinen und Erden</t>
  </si>
  <si>
    <t xml:space="preserve">   Verarbeitendes Gewerbe</t>
  </si>
  <si>
    <t xml:space="preserve">      darunter</t>
  </si>
  <si>
    <t xml:space="preserve">      H. v. Nahrungs- und Futtermitteln</t>
  </si>
  <si>
    <t xml:space="preserve">      Getränkeherstellung</t>
  </si>
  <si>
    <t xml:space="preserve">      H. v. Textilien</t>
  </si>
  <si>
    <t xml:space="preserve">      H. v. Druckerzeugnissen; Vervielfältigung
         von bespielten Ton-, Bild- und Datenträgern</t>
  </si>
  <si>
    <t xml:space="preserve">      H. v. chemischen Erzeugnissen</t>
  </si>
  <si>
    <t xml:space="preserve">      H. v. Gummi- und Kunststoffwaren</t>
  </si>
  <si>
    <t xml:space="preserve">      H. v. Glas u. Glaswaren, Keramik, Verarbeitung
         von Steinen und Erden</t>
  </si>
  <si>
    <t xml:space="preserve">      H. v. Metallerzeugnissen</t>
  </si>
  <si>
    <t xml:space="preserve">      H. v. Datenverarbeitungsgeräten, elektro-
         nischen und optischen Erzeugnissen</t>
  </si>
  <si>
    <t xml:space="preserve">      H. v. elektrischen Ausrüstungen</t>
  </si>
  <si>
    <t xml:space="preserve">      Maschinenbau</t>
  </si>
  <si>
    <t xml:space="preserve">      H. v. Kraftwagen und Kraftwagenteilen</t>
  </si>
  <si>
    <t xml:space="preserve">      sonstiger Fahrzeugbau</t>
  </si>
  <si>
    <t xml:space="preserve">      H. v. Möbeln</t>
  </si>
  <si>
    <t xml:space="preserve">      H. v. sonstigen Waren</t>
  </si>
  <si>
    <t xml:space="preserve">      Reparatur und Installation von Maschinen
         und Ausrüstungen</t>
  </si>
  <si>
    <t>Tätige Personen am 30. September</t>
  </si>
  <si>
    <t>Güterabteilung</t>
  </si>
  <si>
    <t xml:space="preserve">Insgesamt </t>
  </si>
  <si>
    <t>x</t>
  </si>
  <si>
    <t>05</t>
  </si>
  <si>
    <t xml:space="preserve">   Kohle</t>
  </si>
  <si>
    <t>-</t>
  </si>
  <si>
    <t>06</t>
  </si>
  <si>
    <t xml:space="preserve">   Erdöl und Erdgas</t>
  </si>
  <si>
    <t>.</t>
  </si>
  <si>
    <t xml:space="preserve">   Getränke</t>
  </si>
  <si>
    <t xml:space="preserve">   Tabakerzeugnisse</t>
  </si>
  <si>
    <t xml:space="preserve">   Textilien</t>
  </si>
  <si>
    <t xml:space="preserve">   Bekleidung</t>
  </si>
  <si>
    <t xml:space="preserve">   Leder und Lederwaren</t>
  </si>
  <si>
    <t xml:space="preserve">   Kokereierzeugnisse und
      Mineralölerzeugnisse</t>
  </si>
  <si>
    <t xml:space="preserve">   Chemische Erzeugnisse</t>
  </si>
  <si>
    <t xml:space="preserve">   Metalle</t>
  </si>
  <si>
    <t xml:space="preserve">   Metallerzeugnisse</t>
  </si>
  <si>
    <t xml:space="preserve">   Maschinen</t>
  </si>
  <si>
    <t xml:space="preserve">   sonstige Fahrzeuge</t>
  </si>
  <si>
    <t xml:space="preserve">   Möbel </t>
  </si>
  <si>
    <t xml:space="preserve">   Waren, a. n. g.  </t>
  </si>
  <si>
    <t>Nr.
der
Klassi-
fika-
tion</t>
  </si>
  <si>
    <t xml:space="preserve">      Tabakverarbeitung</t>
  </si>
  <si>
    <t xml:space="preserve">      H. v. Bekleidung</t>
  </si>
  <si>
    <t xml:space="preserve">      H. v. Holz-, Flecht-, Korb- und Korkwaren (ohne Möbel)</t>
  </si>
  <si>
    <t xml:space="preserve">      H. v. Papier, Pappe und Waren daraus</t>
  </si>
  <si>
    <t xml:space="preserve">      H. v. pharmazeutischen Erzeugnissen</t>
  </si>
  <si>
    <t xml:space="preserve">      H. v. Glas und Glaswaren, Keramik, Verarbeitung von
         Steinen und Erden</t>
  </si>
  <si>
    <t xml:space="preserve">      Metallerzeugung und -bearbeitung</t>
  </si>
  <si>
    <t xml:space="preserve">      H. v. Datenverarbeitungsgeräten, elektronischen und
         optischen Erzeugnissen</t>
  </si>
  <si>
    <t xml:space="preserve">      Sonstiger Fahrzeugbau </t>
  </si>
  <si>
    <t xml:space="preserve">         darunter Schiff- und Bootsbau</t>
  </si>
  <si>
    <t>Kreisfreie Städte und Landkreise</t>
  </si>
  <si>
    <t>Rostock</t>
  </si>
  <si>
    <t>Schwerin</t>
  </si>
  <si>
    <t>Mecklenburgische Seenplatte</t>
  </si>
  <si>
    <t>Landkreis Rostock</t>
  </si>
  <si>
    <t>Vorpommern-Rügen</t>
  </si>
  <si>
    <t>Nordwestmecklenburg</t>
  </si>
  <si>
    <t>Vorpommern-Greifswald</t>
  </si>
  <si>
    <t>Ludwigslust-Parchim</t>
  </si>
  <si>
    <t>Methodik</t>
  </si>
  <si>
    <t>Glossar</t>
  </si>
  <si>
    <t>Mehr zum Thema</t>
  </si>
  <si>
    <t>&gt; www.statistik-mv.de</t>
  </si>
  <si>
    <t>Statistische Berichte Mecklenburg-Vorpommern</t>
  </si>
  <si>
    <t>&gt; E113</t>
  </si>
  <si>
    <t>Monatsmeldung zu Beschäftigung und Umsatz der Betriebe mit 50 und mehr tätigen Personen</t>
  </si>
  <si>
    <t>&gt; E123</t>
  </si>
  <si>
    <t>Beschäftigung und Umsatz der Betriebe von Unternehmen mit 20 und mehr tätigen Personen
   (Jahresergebnis)</t>
  </si>
  <si>
    <t>Qualitätsberichte Statistisches Bundesamt</t>
  </si>
  <si>
    <t>&gt; Verarbeitendes Gewerbe</t>
  </si>
  <si>
    <t>Fachliche Informationen</t>
  </si>
  <si>
    <t>Frauke Kusenack, Telefon: 0385 588-56043, frauke.kusenack@statistik-mv.de</t>
  </si>
  <si>
    <t>Quellenangaben</t>
  </si>
  <si>
    <r>
      <t xml:space="preserve">21 </t>
    </r>
    <r>
      <rPr>
        <b/>
        <sz val="21"/>
        <color rgb="FF0CA0D9"/>
        <rFont val="Calibri"/>
        <family val="2"/>
        <scheme val="minor"/>
      </rPr>
      <t>|</t>
    </r>
    <r>
      <rPr>
        <b/>
        <sz val="21"/>
        <rFont val="Calibri"/>
        <family val="2"/>
        <scheme val="minor"/>
      </rPr>
      <t xml:space="preserve"> Verarbeitendes Gewerbe sowie Bergbau</t>
    </r>
  </si>
  <si>
    <t>Titelblatt des Kapitels 21 "Verarbeitendes Gewerbe sowie Bergbau": Link zum Inhaltsverzeichnis</t>
  </si>
  <si>
    <t xml:space="preserve">            Grafik 21.1</t>
  </si>
  <si>
    <t>Kreis</t>
  </si>
  <si>
    <t>Tätige Personen je 1.000 EW</t>
  </si>
  <si>
    <t>H. v. Nahrungs- und Futtermitteln, Getränkeherstellung</t>
  </si>
  <si>
    <t>H. v. chemischen und pharmazeutischen Erzeugnissen; Gummi- und Kunststoffwaren</t>
  </si>
  <si>
    <t>Metallerzeugung und -bearbeitung sowie H. v. Metallerzeugnissen</t>
  </si>
  <si>
    <t>H. v. Datenverarbeitungsgeräten, elektronischen und optischen Erzeugnissen sowie elektrischen Ausrüstungen</t>
  </si>
  <si>
    <t>Maschinenbau sowie Reparatur und Installation von Maschinen und Ausrüstungen</t>
  </si>
  <si>
    <t>Übrige</t>
  </si>
  <si>
    <t>H. v. Holz-, Flecht-, Korb- und Korkwaren sowie H. v. Möbeln</t>
  </si>
  <si>
    <t>H. v. Kraftwagen und Kraftwagenteilen, sontiger Fahrzeugbau (einschließlich Schiffs- und Bootsbau)</t>
  </si>
  <si>
    <t>Überblick in Grafiken</t>
  </si>
  <si>
    <t>Ergebnisse in Grafiken</t>
  </si>
  <si>
    <t>Überblick in Worten</t>
  </si>
  <si>
    <t>Ergebnisse in Tabellen</t>
  </si>
  <si>
    <t xml:space="preserve">  21.1
</t>
  </si>
  <si>
    <t xml:space="preserve">  21.2
</t>
  </si>
  <si>
    <t xml:space="preserve">  21.3
</t>
  </si>
  <si>
    <t xml:space="preserve">  21.4
</t>
  </si>
  <si>
    <t xml:space="preserve">  21.5
</t>
  </si>
  <si>
    <t xml:space="preserve">  21.6
</t>
  </si>
  <si>
    <t xml:space="preserve">  Glossar</t>
  </si>
  <si>
    <t xml:space="preserve">  Methodik</t>
  </si>
  <si>
    <r>
      <t xml:space="preserve">Inhaltsverzeichnis des Kapitels 21 "Verarbeitendes Gewerbe sowie Bergbau": </t>
    </r>
    <r>
      <rPr>
        <sz val="7"/>
        <rFont val="Calibri"/>
        <family val="2"/>
        <scheme val="minor"/>
      </rPr>
      <t>Die Gliederungen und Überschriften auf dieser Seite sind Links zum Inhalt.</t>
    </r>
  </si>
  <si>
    <t>Link zum Inhaltsverzeichnis</t>
  </si>
  <si>
    <t>Grafik 21.2</t>
  </si>
  <si>
    <t>Grafik 21.3</t>
  </si>
  <si>
    <t>Nahrungs- und Futtermittel sowie Getränke</t>
  </si>
  <si>
    <t>Maschinen</t>
  </si>
  <si>
    <t>Kraftwagen und Kraftwagenteile</t>
  </si>
  <si>
    <t>Holz sowie Holz- und Korkwaren (ohne Möbel); Flecht- u. Korbmacherwaren</t>
  </si>
  <si>
    <t>Chemische und Pharmazeutische Erzeugnisse; Gummi und Kunststoffwaren</t>
  </si>
  <si>
    <t>Metalle und Metallerzeugnisse</t>
  </si>
  <si>
    <t>Sonstige Fahrzeuge (Schiffe, Boote, Yachten u. a.)</t>
  </si>
  <si>
    <t>Datenverarbeitungsgeräte, elektronische und optische Erzeugnisse sowie elektrische Ausrüstungen</t>
  </si>
  <si>
    <t xml:space="preserve">   davon</t>
  </si>
  <si>
    <t xml:space="preserve">   Fleisch und Fleischerzeugnisse</t>
  </si>
  <si>
    <t xml:space="preserve">   Fischerzeugnisse u. a. Meeresfrüchte</t>
  </si>
  <si>
    <t xml:space="preserve">   Obst u. Gemüseerzegunisse</t>
  </si>
  <si>
    <t xml:space="preserve">   Milch und Milcherzeugnisse</t>
  </si>
  <si>
    <t xml:space="preserve">   Back- und Teigwaren</t>
  </si>
  <si>
    <t xml:space="preserve">   Fertiggerichte</t>
  </si>
  <si>
    <t xml:space="preserve">   Futtermittel</t>
  </si>
  <si>
    <t xml:space="preserve">   Übrige (aus Nahrungs- und Futtermittel sowie Getränke)</t>
  </si>
  <si>
    <t xml:space="preserve">Baden-Württemberg </t>
  </si>
  <si>
    <t xml:space="preserve">Bayern </t>
  </si>
  <si>
    <t xml:space="preserve">Saarland </t>
  </si>
  <si>
    <t xml:space="preserve">Thüringen </t>
  </si>
  <si>
    <t>Bremen</t>
  </si>
  <si>
    <t xml:space="preserve">Rheinland-Pfalz </t>
  </si>
  <si>
    <t xml:space="preserve">Niedersachsen </t>
  </si>
  <si>
    <t xml:space="preserve">Sachsen </t>
  </si>
  <si>
    <t xml:space="preserve">Nordrhein-Westfalen </t>
  </si>
  <si>
    <t xml:space="preserve">Hessen </t>
  </si>
  <si>
    <t xml:space="preserve">Sachsen-Anhalt </t>
  </si>
  <si>
    <t>Hamburg</t>
  </si>
  <si>
    <t xml:space="preserve">Schleswig-Holstein </t>
  </si>
  <si>
    <t xml:space="preserve">Mecklenburg-Vorpommern </t>
  </si>
  <si>
    <t xml:space="preserve">Brandenburg </t>
  </si>
  <si>
    <t>Berlin</t>
  </si>
  <si>
    <t>Deutschland</t>
  </si>
  <si>
    <t>Bundesland</t>
  </si>
  <si>
    <t xml:space="preserve">
§</t>
  </si>
  <si>
    <t>21.1 Strukturdaten der Betriebe von Unternehmen mit im Allgemeinen 20 und mehr tätigen Personen</t>
  </si>
  <si>
    <t xml:space="preserve">            nach Kreisen</t>
  </si>
  <si>
    <t xml:space="preserve">            im Ländervergleich</t>
  </si>
  <si>
    <t xml:space="preserve">            nach Beschäftigtengrößenklassen und Wirtschaftsgliederung</t>
  </si>
  <si>
    <t xml:space="preserve">            nach Güterabteilungen</t>
  </si>
  <si>
    <t>21.5 Produktion der Betriebe von Unternehmen mit im Allgemeinen 20 und mehr tätigen Personen im Zeitvergleich</t>
  </si>
  <si>
    <t>21.6 Bruttoanlageinvestitionen der Betriebe von Unternehmen mit 20 und mehr tätigen Personen im Zeitvergleich</t>
  </si>
  <si>
    <t>Grafik 21.4</t>
  </si>
  <si>
    <t>Mecklenburg-Vorpommern</t>
  </si>
  <si>
    <t xml:space="preserve">            Grafik 21.5</t>
  </si>
  <si>
    <t>Baden-Württemberg</t>
  </si>
  <si>
    <t>Bayern</t>
  </si>
  <si>
    <t>Brandenburg</t>
  </si>
  <si>
    <t>Hessen</t>
  </si>
  <si>
    <t>Niedersachsen</t>
  </si>
  <si>
    <t>Nordrhein-Westfalen</t>
  </si>
  <si>
    <t>Rheinland-Pfalz</t>
  </si>
  <si>
    <t>Saarland</t>
  </si>
  <si>
    <t>Sachsen</t>
  </si>
  <si>
    <t>Sachsen-Anhalt</t>
  </si>
  <si>
    <t>Schleswig-Holstein</t>
  </si>
  <si>
    <t>Thüringen</t>
  </si>
  <si>
    <t>Exportquote in %</t>
  </si>
  <si>
    <t>Güter-
verzeich-
nis</t>
  </si>
  <si>
    <t xml:space="preserve">   Steine und Erden, sonstige
      Bergbauerzeugnisse</t>
  </si>
  <si>
    <t xml:space="preserve">   Nahrungs- und Futtermittel</t>
  </si>
  <si>
    <t xml:space="preserve">   Holz sowie Holz- und Kork-
      waren (ohne Möbel); Flecht-
      und Korbmacherwaren</t>
  </si>
  <si>
    <t xml:space="preserve">   Papier, Pappe und Waren daraus</t>
  </si>
  <si>
    <t xml:space="preserve">   Druckerzeugnisse, bespielte 
      Ton-, Bild- und Datenträger</t>
  </si>
  <si>
    <t xml:space="preserve">   Pharmazeutische Erzeugnisse</t>
  </si>
  <si>
    <t xml:space="preserve">   Gummi- und Kunststoffwaren</t>
  </si>
  <si>
    <t xml:space="preserve">   Glas und Glaswaren, Keramik, 
      bearbeitete Steine und 
      Erden</t>
  </si>
  <si>
    <t xml:space="preserve">   Datenverarbeitungsgeräte,
      elektronische und optische
      Erzeugnisse</t>
  </si>
  <si>
    <t xml:space="preserve">   Elektrische Ausrüstungen</t>
  </si>
  <si>
    <t xml:space="preserve">   Kraftwagen und Kraftwagen-
      teile</t>
  </si>
  <si>
    <t xml:space="preserve">   Reparatur, Instandhaltung
      und Installation von Ma-
      schinen und Ausrüstungen
      (einschließlich Wartung)</t>
  </si>
  <si>
    <t xml:space="preserve">08
</t>
  </si>
  <si>
    <t xml:space="preserve">16
</t>
  </si>
  <si>
    <t xml:space="preserve">19
</t>
  </si>
  <si>
    <t xml:space="preserve">23
</t>
  </si>
  <si>
    <t xml:space="preserve">26
</t>
  </si>
  <si>
    <t xml:space="preserve">29
</t>
  </si>
  <si>
    <t xml:space="preserve">33
</t>
  </si>
  <si>
    <t xml:space="preserve">   Rostock</t>
  </si>
  <si>
    <t xml:space="preserve">   Schwerin</t>
  </si>
  <si>
    <t xml:space="preserve">   Mecklenburgische Seenplatte</t>
  </si>
  <si>
    <t xml:space="preserve">   Landkreis Rostock</t>
  </si>
  <si>
    <t xml:space="preserve">   Nordwestmecklenburg</t>
  </si>
  <si>
    <t xml:space="preserve">   Vorpommern-Rügen</t>
  </si>
  <si>
    <t xml:space="preserve">   Vorpommern-Greifswald</t>
  </si>
  <si>
    <t xml:space="preserve">   Ludwigslust-Parchim</t>
  </si>
  <si>
    <t>&gt; E113J</t>
  </si>
  <si>
    <t>Monatsmeldung zu Beschäftigung und Umsatz der Betriebe mit 50 und mehr tätigen Personen
   (endgültige Ergebnisse)</t>
  </si>
  <si>
    <t>Betriebe 
am 30.09.</t>
  </si>
  <si>
    <t>Weitere Informationen zum Thema finden Sie auf der Website des Statistischen Amtes Mecklenburg-Vorpommern</t>
  </si>
  <si>
    <t>Entgelte 
in 1.000 EUR</t>
  </si>
  <si>
    <t>Entgelte 
in 1.000 EUR</t>
  </si>
  <si>
    <t xml:space="preserve">
Zum Verarbeitenden Gewerbe gehören alle Unternehmen und Betriebe, deren wirtschaftliche Tätigkeit überwiegend darin besteht, Roh- 
oder Grundstoffe und Erzeugnisse zu be- oder verarbeiten, und zwar in der Regel mit dem Ziel, andere Produkte herzustellen. Die Tätigkeit
kann auch darin bestehen, Erzeugnisse zu veredeln, zu montieren oder zu reparieren. Das Verarbeitende Gewerbe schließt in diesem Sinne 
auch die Tätigkeiten von Handwerksbetrieben und ‑unternehmen ein.</t>
  </si>
  <si>
    <t>Die Zuordnung der Unternehmen und Betriebe zu den Wirtschaftszweigen erfolgt ab Berichtsjahr 2008 anhand der "Klassifikation der 
Wirtschaftszweige, Ausgabe 2008" (WZ 2008) nach ihrer Haupttätigkeit, d. h. nach der Tätigkeit, die den größten Beitrag zur Wertschöp-
fung des Unternehmens oder des Betriebes leistet.</t>
  </si>
  <si>
    <t>In den Bereichen Verarbeitendes Gewerbe sowie Bergbau und Gewinnung von Steinen und Erden werden monatliche, vierteljährliche und 
jährliche Erhebungen bei den Betrieben und Unternehmen durchgeführt.
Die kurzfristigen Erhebungen, also der Monatsbericht für Betriebe und die monatliche und vierteljährliche Produktionserhebung, liefern 
aktuelle Daten für die Konjunkturanalyse und die Ausgangsdaten zur Berechnung von Indizes. Sie erfassen alle Betriebe des Verarbeiten-
den Gewerbes sowie des Bergbaus mit 50 und mehr tätigen Personen. Bei der vierteljährlichen Produktionserhebung werden auch die 
kleineren Betriebe von Unternehmen mit im Allgemeinen 20 und mehr tätigen Personen befragt.
Die jährlichen Erhebungen liefern Daten für die mittel- und langfristige Beobachtung von Wachstumsprozessen und Strukturveränderun-
gen. Der Jahresbericht für Betriebe ergänzt den Monatsbericht für Betriebe. Der zusammengefasste Berichtskreis des Monats- und Jahres-
berichtes für Betriebe umfasst
- sämtliche Betriebe der Wirtschaftsbereiche Verarbeitendes Gewerbe sowie Bergbau und Gewinnung von Steinen und Erden, wenn diese 
  Betriebe zu Unternehmen gehören, deren wirtschaftlicher Schwerpunkt in den Wirtschaftsbereichen Verarbeitendes Gewerbe sowie 
  Bergbau und Gewinnung von Steinen und Erden liegt, und in diesen Unternehmen mindestens 20 Personen tätig sind, sowie
- die Betriebe der Wirtschaftsbereiche Verarbeitendes Gewerbe sowie Bergbau und Gewinnung von Steinen und Erden mit mindestens 
  20 tätigen Personen, sofern diese Betriebe zu Unternehmen gehören, deren wirtschaftlicher Schwerpunkt außerhalb der Wirtschaftsbe-
  reiche Verarbeitendes Gewerbe sowie Bergbau und Gewinnung von Steinen und Erden liegt.</t>
  </si>
  <si>
    <t>Bei folgenden kleinbetrieblich strukturierten Branchen wurde die Erfassungsgrenze auf 10 und mehr tätige Personen herabgesetzt (Klassen 
der WZ 2008):</t>
  </si>
  <si>
    <t xml:space="preserve">   08.11 - Gewinnung von Naturwerksteinen und Natursteinen, Kalk- und Gipsstein, Kreide und Schiefer
   08.12 - Gewinnung von Kies und Sand, Ton und Kaolin
   10.91 - Herstellung von Futtermitteln für Nutztiere
   10.92 - Herstellung von Futtermitteln für sonstige Tiere
   11.06 - Herstellung von Malz
   16.10 - Sägewerke innerhalb des Wirtschaftszweiges "Säge-, Hobel- und Holzimprägnierwerke"
   23.63 - Herstellung von Frischbeton (Transportbeton).</t>
  </si>
  <si>
    <t>Die Ergebnisse der jährlichen Investitionserhebung im Verarbeitenden Gewerbe sowie Bergbau und Gewinnung von Steinen und Erden
umfassen den Berichtskreis wie oben beschrieben, aber ohne die Herabsetzung der Erfassungsgrenze für bestimmte Branchen. Sie bezie-
hen sich auf das Geschäftsjahr.</t>
  </si>
  <si>
    <t>Die Rechtsgrundlagen und tiefergehende methodische Erläuterungen entnehmen Sie bitte den angegebenen Statistischen Berichten, ein-
schließlich der Qualitätsberichte (siehe "Mehr zum Thema").</t>
  </si>
  <si>
    <r>
      <t xml:space="preserve">
Als </t>
    </r>
    <r>
      <rPr>
        <b/>
        <sz val="9"/>
        <color theme="1"/>
        <rFont val="Calibri"/>
        <family val="2"/>
        <scheme val="minor"/>
      </rPr>
      <t>Auslandsumsatz</t>
    </r>
    <r>
      <rPr>
        <sz val="9"/>
        <color theme="1"/>
        <rFont val="Calibri"/>
        <family val="2"/>
        <scheme val="minor"/>
      </rPr>
      <t xml:space="preserve"> gelten die Erlöse für alle direkten Lieferungen und Leistungen an Empfängerinnen bzw. Empfänger, die im Ausland 
ansässig sind, sowie Lieferungen an inländische Firmen, die als Exporteurinnen und Exporteure die bestellten Waren ohne Be- und Verar-
beitung in das Ausland ausführen (Umsätze mit deutschen Exporteurinnen und Exporteuren). </t>
    </r>
  </si>
  <si>
    <r>
      <t xml:space="preserve">Ein </t>
    </r>
    <r>
      <rPr>
        <b/>
        <sz val="9"/>
        <color theme="1"/>
        <rFont val="Calibri"/>
        <family val="2"/>
        <scheme val="minor"/>
      </rPr>
      <t>Betrieb</t>
    </r>
    <r>
      <rPr>
        <sz val="9"/>
        <color theme="1"/>
        <rFont val="Calibri"/>
        <family val="2"/>
        <scheme val="minor"/>
      </rPr>
      <t xml:space="preserve"> ist eine örtlich getrennte Niederlassung eines Unternehmens. Dazu zählen örtlich getrennte Produktions-, Verwaltungs- und 
Hilfsbetriebe (z. B. für Montage, Reparaturen, Verpackungsmittelherstellung), ferner mit dem Betrieb örtlich verbundene oder in dessen 
Nähe liegende Verwaltungs- und Hilfsbetriebsteile.</t>
    </r>
  </si>
  <si>
    <r>
      <rPr>
        <b/>
        <sz val="9"/>
        <color theme="1"/>
        <rFont val="Calibri"/>
        <family val="2"/>
        <scheme val="minor"/>
      </rPr>
      <t>Bruttoanlageinvestitionen</t>
    </r>
    <r>
      <rPr>
        <sz val="9"/>
        <color theme="1"/>
        <rFont val="Calibri"/>
        <family val="2"/>
        <scheme val="minor"/>
      </rPr>
      <t xml:space="preserve"> sind aktivierte Bruttozugänge an Sachanlagen, bewertet zu Anschaffungs- bzw. Herstellungskosten ohne Ab-
zug von Abschreibungen.</t>
    </r>
  </si>
  <si>
    <r>
      <t xml:space="preserve">Als </t>
    </r>
    <r>
      <rPr>
        <b/>
        <sz val="9"/>
        <color theme="1"/>
        <rFont val="Calibri"/>
        <family val="2"/>
        <scheme val="minor"/>
      </rPr>
      <t xml:space="preserve">Entgelte </t>
    </r>
    <r>
      <rPr>
        <sz val="9"/>
        <color theme="1"/>
        <rFont val="Calibri"/>
        <family val="2"/>
        <scheme val="minor"/>
      </rPr>
      <t>gilt die Bruttosumme der Bar- und Sachbezüge aller tätigen Personen. Sie enthalten alle Arten von Zuschlägen (z. B. für 
Akkord- oder Schichtarbeit), Vergütungen und Gratifikationen. Nicht einbezogen sind die Pflichtbeiträge der Arbeitgeberin bzw. des 
Arbeitgebers zur Sozialversicherung sowie andere Aufwendungen, die kein Arbeitseinkommen darstellen (z. B. Kantinenzuschuss, Spesen-
ersatz).</t>
    </r>
  </si>
  <si>
    <r>
      <t>Die</t>
    </r>
    <r>
      <rPr>
        <b/>
        <sz val="9"/>
        <color theme="1"/>
        <rFont val="Calibri"/>
        <family val="2"/>
        <scheme val="minor"/>
      </rPr>
      <t xml:space="preserve"> Exportquote</t>
    </r>
    <r>
      <rPr>
        <sz val="9"/>
        <color theme="1"/>
        <rFont val="Calibri"/>
        <family val="2"/>
        <scheme val="minor"/>
      </rPr>
      <t xml:space="preserve"> ist der Anteil des Auslandsumsatzes am Gesamtumsatz.</t>
    </r>
  </si>
  <si>
    <r>
      <t xml:space="preserve">Zu den </t>
    </r>
    <r>
      <rPr>
        <b/>
        <sz val="9"/>
        <color theme="1"/>
        <rFont val="Calibri"/>
        <family val="2"/>
        <scheme val="minor"/>
      </rPr>
      <t xml:space="preserve">tätigen Personen </t>
    </r>
    <r>
      <rPr>
        <sz val="9"/>
        <color theme="1"/>
        <rFont val="Calibri"/>
        <family val="2"/>
        <scheme val="minor"/>
      </rPr>
      <t>zählen tätige Inhaberinnen bzw. Inhaber sowie Mitinhaberinnen bzw. Mitinhaber, mithelfende Familienangehö-
rige, die mindestens ein Drittel der branchenüblichen Arbeitszeiten im Betrieb/Unternehmen tätig sind, in einem vertraglichen Arbeits- 
bzw. Dienstverhältnis zum Betrieb/Unternehmen stehende Personen (auch Praktikantinnen und Praktikanten sowie Auszubildende), 
Heimarbeiterinnen und Heimarbeiter, die auf einer Entgeltliste geführt werden und an andere Unternehmen gegen Entgelt überlassene 
Mitarbeiterinnen und Mitarbeiter. Solange das Arbeitsverhältnis nicht gelöst ist, zählen zu den tätigen Personen z. B. auch Personen in 
Altersteilzeit sowie Erkrankte, Urlauberinnen und Urlauber sowie im Mutterschutz oder in der Elternzeit (weniger als ein Jahr) befindliche 
Personen und alle sonstigen vorübergehend Abwesenden.</t>
    </r>
  </si>
  <si>
    <r>
      <t xml:space="preserve">Als </t>
    </r>
    <r>
      <rPr>
        <b/>
        <sz val="9"/>
        <color theme="1"/>
        <rFont val="Calibri"/>
        <family val="2"/>
        <scheme val="minor"/>
      </rPr>
      <t>Umsatz</t>
    </r>
    <r>
      <rPr>
        <sz val="9"/>
        <color theme="1"/>
        <rFont val="Calibri"/>
        <family val="2"/>
        <scheme val="minor"/>
      </rPr>
      <t xml:space="preserve">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Nicht berücksichtigt werden sofort gewährte Preisnachlässe (z. B. Rabatte) sowie Lieferungen und Leistungen zwischen Betrieben des-
selben Unternehmens.</t>
    </r>
  </si>
  <si>
    <r>
      <rPr>
        <b/>
        <sz val="9"/>
        <color theme="1"/>
        <rFont val="Calibri"/>
        <family val="2"/>
        <scheme val="minor"/>
      </rPr>
      <t xml:space="preserve">
Abkürzungsverzeichnis</t>
    </r>
    <r>
      <rPr>
        <sz val="9"/>
        <color theme="1"/>
        <rFont val="Calibri"/>
        <family val="2"/>
        <scheme val="minor"/>
      </rPr>
      <t xml:space="preserve">
a. n. g.     Anderweitig nicht genannt
H. v.         Herstellung von</t>
    </r>
  </si>
  <si>
    <t>Nachrichtlich: Bevölkerung am 30.09.2023</t>
  </si>
  <si>
    <t>Tabelle 21.3 sowie Daten der Grafik 21.3: Statistisches Bundesamt, GENESIS-Online, Tabelle 42271-0010</t>
  </si>
  <si>
    <t>Nr. der
Klassi-
fikation</t>
  </si>
  <si>
    <t>Tätige
Personen
am 30.09.</t>
  </si>
  <si>
    <t>Gesamt-
umsatz
in 1.000 EUR</t>
  </si>
  <si>
    <t>Darunter
Auslands-
umsatz
in 1.000 EUR</t>
  </si>
  <si>
    <t>Export-
quote
in %</t>
  </si>
  <si>
    <t>Mecklen-
burg-Vor-
pommern</t>
  </si>
  <si>
    <t>Kreisfreie
Stadt
Rostock</t>
  </si>
  <si>
    <t>Kreisfreie
Stadt
Schwerin</t>
  </si>
  <si>
    <t>Mecklen-
burgische
Seenplatte</t>
  </si>
  <si>
    <t>Landkreis
Rostock</t>
  </si>
  <si>
    <t>Vorpom-
mern-
Rügen</t>
  </si>
  <si>
    <t>Nordwest-
mecklen-
burg</t>
  </si>
  <si>
    <t>Vorpom-
mern-
Greifswald</t>
  </si>
  <si>
    <t>Ludwigs-
lust-
Parchim</t>
  </si>
  <si>
    <t>Betriebe
am 30.09.</t>
  </si>
  <si>
    <t>Tätige Personen
am 30.09.</t>
  </si>
  <si>
    <t>Umsatz
in 1.000 EUR</t>
  </si>
  <si>
    <t>Exportquote
in %</t>
  </si>
  <si>
    <t>Strukturdaten der Betriebe von Unternehmen mit im Allgemeinen 20 und mehr tätigen Personen
   im Zeitvergleich sowie 2023 nach Wirtschaftsgliederung</t>
  </si>
  <si>
    <t>Strukturdaten der Betriebe von Unternehmen mit im Allgemeinen 20 und mehr tätigen Personen 2023
   nach Kreisen</t>
  </si>
  <si>
    <t>Strukturdaten der Betriebe von Unternehmen mit im Allgemeinen 20 und mehr tätigen Personen 2023
   im Ländervergleich</t>
  </si>
  <si>
    <t>Strukturdaten der Betriebe von Unternehmen mit im Allgemeinen 20 und mehr tätigen Personen 2023
   nach Beschäftigtengrößenklassen und Wirtschaftsgliederung</t>
  </si>
  <si>
    <t>Tätige Personen der Industriebetriebe am 30. September 2023 nach Wirtschaftsgliederung und nach Kreisen</t>
  </si>
  <si>
    <t>Zum Absatz bestimmte Produktion der Industriebetriebe 2023 nach Güterabteilungen</t>
  </si>
  <si>
    <t>Exportquote 2023 im Ländervergleich</t>
  </si>
  <si>
    <t>Bruttoanlageinvestitionen der Betriebe von Unternehmen mit 20 und mehr tätigen Personen
   im Zeitvergleich sowie 2022 nach Wirtschaftsgliederung und Kreisen</t>
  </si>
  <si>
    <t xml:space="preserve">            im Zeitvergleich sowie 2023 nach Wirtschaftsgliederung</t>
  </si>
  <si>
    <t>21.2 Strukturdaten der Betriebe von Unternehmen mit im Allgemeinen 20 und mehr tätigen Personen 2023</t>
  </si>
  <si>
    <t>21.3 Strukturdaten der Betriebe von Unternehmen mit im Allgemeinen 20 und mehr tätigen Personen 2023</t>
  </si>
  <si>
    <t>21.4 Strukturdaten der Betriebe von Unternehmen mit im Allgemeinen 20 und mehr tätigen Personen 2023</t>
  </si>
  <si>
    <t xml:space="preserve">            sowie 2022 nach Wirtschaftsgliederung und Kreisen</t>
  </si>
  <si>
    <t>15,9 Mrd. EUR = 100</t>
  </si>
  <si>
    <t>Daten der Grafik 21.2 "Zum Absatz bestimmte Produktion der Industriebetriebe 2023 nach Güterabteilungen"</t>
  </si>
  <si>
    <t>Nachrichtlich: Bevölkerung am 31.12.2023</t>
  </si>
  <si>
    <t>Daten der Grafik 21.4 "Industriedichte am 30. September 2023 nach Kreisen"</t>
  </si>
  <si>
    <t>Daten der Grafik 21.1 "Tätige Personen der Industriebetriebe am 30.09.2023 nach Wirtschaftsgliederung und nach Kreisen"</t>
  </si>
  <si>
    <t>Industriedichte am 30. September 2023 im Ländervergleich</t>
  </si>
  <si>
    <t>Industriedichte am 30. September 2023 nach Kreisen</t>
  </si>
  <si>
    <t>Daten der Grafik 21.3 "Industriedichte am 30. September 2023 im Ländervergleich"</t>
  </si>
  <si>
    <t xml:space="preserve">Insgesamt erwirtschafteten die Betriebe von Unternehmen mit 20 und mehr tätigen Personen im Jahr 2023 ein Umsatz-
volumen von 20,99 Milliarden EUR, was einer Zunahme des Gesamtumsatzes um 2,6 Milliarden Euro gegenüber 2022 
entsprach. Dieses Umsatzplus resultierte vor allem aus dem Anstieg des Auslandsgeschäfts von 6,6 Milliarden EUR (2022) 
auf 9,4 Milliarden EUR (2023). </t>
  </si>
  <si>
    <t>Die Exportquote stieg entsprechend stark von 35,7 Prozent (2022) auf 44,9 Prozent (2023). Sie lag damit aber immer noch 
unter der bundesdurchschnittlichen Exportquote von 49,9 Prozent (Vorjahr 48,7 Prozent).</t>
  </si>
  <si>
    <t xml:space="preserve">Die seit 2020 zu verzeichnende rückläufige Entwicklung der Industriebeschäftigung setzte sich auch 2023 fort. Die Zahl der 
Beschäftigten bei Industriebetrieben mit 20 und mehr tätigen Personen ging gegenüber 2022 erneut deutlich zurück, und 
zwar um noch einmal 953 (Vorjahr: -1.402) von 62.723 Industriebeschäftigten (2022) auf 61.770 (2023). </t>
  </si>
  <si>
    <t>Die für den Industriebereich Mecklenburg-Vorpommerns 2023 erneut gemischte Bilanz bezüglich Umsatzzunahme, höherer 
Exportquote und deutlich rückläufiger Beschäftigung war Ergebnis zum Teil stark gegenläufiger Entwicklungen der Branchen.</t>
  </si>
  <si>
    <t xml:space="preserve">Mit Abstand umsatzstärkste Branche ist in Mecklenburg-Vorpommern der Industriebereich zur Herstellung von Nahrungs- 
und Futtermitteln. Sein Anteil am industriellen Gesamtumsatz des Landes lag 2023 bei 27,5 Prozent. Hier wurde ein Gesamt-
umsatz von 5,77 Milliarden EUR erzielt (Vorjahr 5,82 Milliarden Euro). Dieser dominante Bereich trug entsprechend stark 
zum positiven Landesergebnis 2023 bei. Jede bzw. jeder vierte Industriebeschäftigte Mecklenburg-Vorpommerns war 2023 
im Ernährungs- und Futtermittelgewerbe tätig; insgesamt 16.206 Personen. </t>
  </si>
  <si>
    <t>Die nächsten besonders beschäftigungsrelevanten Industriebereiche waren auch im Jahr 2023 der Maschinenbau mit 
6.780 Beschäftigten (10,9 Prozent) und die Herstellung von Metallerzeugnissen mit rund 5.534 Beschäftigten (9,0 Prozent).</t>
  </si>
  <si>
    <t>Die höchsten Exportquoten wiesen 2023 die Bereiche Maschinenbau (88,9 Prozent),  Metallerzeugung und -bearbeitung 
(83,5 Prozent) sowie die Herstellung von pharmazeutischen (76,8 Prozent) und chemischen Erzeugnissen (74,4 Prozent) 
auf.</t>
  </si>
  <si>
    <t>Daten der Grafik 21.5 "Exportquote 2023 im Ländervergleich"</t>
  </si>
  <si>
    <t>Betriebe 
mit
unter 50 
tätigen 
Personen</t>
  </si>
  <si>
    <t>Betriebe 
mit
50 - 99 
tätigen 
Personen</t>
  </si>
  <si>
    <t>Betriebe 
mit 
100 - 249 
tätigen 
Personen</t>
  </si>
  <si>
    <t>Betriebe 
mit
250 - 499 
tätigen 
Personen</t>
  </si>
  <si>
    <t>Betriebe 
mit 500 
und mehr 
tätigen 
Personen</t>
  </si>
  <si>
    <t>Produktions-
wert 2010 
in 1.000 EUR</t>
  </si>
  <si>
    <t>Produktions-
wert 2020 
in 1.000 EUR</t>
  </si>
  <si>
    <t>Produktions-
wert 2022 
in 1.000 EUR</t>
  </si>
  <si>
    <t>Produktions-
wert 2023 
in 1.000 EUR</t>
  </si>
  <si>
    <t>Betriebe 
2010</t>
  </si>
  <si>
    <t>Betriebe 
2020</t>
  </si>
  <si>
    <t>Betriebe 
2022</t>
  </si>
  <si>
    <t>Betriebe 
2023</t>
  </si>
  <si>
    <t xml:space="preserve">
Der Industriebereich von Mecklenburg-Vorpommern ist deutlich stärker durch die Herstellung von Nahrungs- und Futter-
mitteln geprägt als beispielsweise durch den Maschinen- und Fahrzeugbau. Das hatte in der bis Ende 2021 andauernden 
Corona-Pandemie zur Folge, dass der Industriebereich unseres Landes insgesamt weniger stark beeinträchtigt war als in den 
meisten anderen Bundesländern. </t>
  </si>
  <si>
    <r>
      <t xml:space="preserve">Brutto-
anlage-
investi-
tionen
insgesamt 
in 1.000 EUR
</t>
    </r>
    <r>
      <rPr>
        <i/>
        <sz val="8.5"/>
        <rFont val="Calibri"/>
        <family val="2"/>
        <scheme val="minor"/>
      </rPr>
      <t>davon...</t>
    </r>
  </si>
  <si>
    <t xml:space="preserve">...Maschinen, 
maschinelle 
Anlagen, Be-
triebs- u. Ge-
schäftsaus-
stattungen
in 1.000 EUR
</t>
  </si>
  <si>
    <t xml:space="preserve">Je
tätige
Person
in EUR
</t>
  </si>
  <si>
    <t xml:space="preserve">Im
Verhältnis 
zum 
Umsatz
in %
</t>
  </si>
  <si>
    <r>
      <rPr>
        <b/>
        <sz val="9"/>
        <color theme="1"/>
        <rFont val="Calibri"/>
        <family val="2"/>
        <scheme val="minor"/>
      </rPr>
      <t xml:space="preserve">Produktion: </t>
    </r>
    <r>
      <rPr>
        <sz val="9"/>
        <color theme="1"/>
        <rFont val="Calibri"/>
        <family val="2"/>
        <scheme val="minor"/>
      </rPr>
      <t>Ausgewiesen wird der Wert der abgesetzten bzw. zum Absatz bestimmten Produktion. Grundlage der Zuordnung ist das 
"Güterverzeichnis für Produktionsstatistiken, Ausgabe 2019 (GP 2019)". Die zum Absatz bestimmte Produktion umfasst im Allgemeinen 
den verkaufsfähigen, für den Markt vorgesehenen Produktionsausstoß (ohne Handelsware und nur umgepackte Ware) sowie den Eigen-
verbrauch. Dem Wert der zum Absatz bestimmten Produktion (Produktionswert) liegen die erzielten oder zum Zeitpunkt des Absatzes er-
zielbaren Verkaufspreise ab Werk einschließlich Verpackung zugrunde. Nicht einbezogen sind dagegen die in Rechnung gestellte Umsatz-
bzw. Mehrwertsteuer und die Verbrauchsteuern sowie gesondert in Rechnung gestellte Frachtkosten und Rabatte.</t>
    </r>
  </si>
  <si>
    <t>Entgelte in 1.000 EUR</t>
  </si>
  <si>
    <t xml:space="preserve">   Auslandsumsatz in 1.000 EUR</t>
  </si>
  <si>
    <t>Gesamtumsatz in 1.000 EUR</t>
  </si>
  <si>
    <t xml:space="preserve">      H. v. Leder, Lederwaren und Schuhen</t>
  </si>
  <si>
    <t>Umsatz (1.000 EUR)</t>
  </si>
  <si>
    <t xml:space="preserve">...Bebaute 
Grund-
stücke und 
Bauten
in
1.000 EUR
</t>
  </si>
  <si>
    <t xml:space="preserve">...Grund-
stücke 
ohne
Bauten
in
1.000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</si>
</sst>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0;;"/>
    <numFmt numFmtId="165" formatCode="#,##0&quot;  &quot;;\-\ #,##0&quot;  &quot;;0&quot;  &quot;;@&quot;  &quot;"/>
    <numFmt numFmtId="166" formatCode="#,##0.0&quot;  &quot;;\-\ #,##0.0&quot;  &quot;;0.0&quot;  &quot;;@&quot;  &quot;"/>
    <numFmt numFmtId="167" formatCode="0.0"/>
    <numFmt numFmtId="168" formatCode="#,##0.0_ ;\-#,##0.0\ "/>
    <numFmt numFmtId="169" formatCode="#,##0&quot; &quot;;\-\ #,##0&quot; &quot;;0&quot; &quot;;@&quot; &quot;"/>
    <numFmt numFmtId="170" formatCode="#,##0.0&quot;   &quot;;\-\ #,##0.0&quot;   &quot;;0.0&quot;   &quot;;@&quot;   &quot;"/>
    <numFmt numFmtId="171" formatCode="#,##0&quot;  &quot;;\-#,##0&quot;  &quot;;0&quot;  &quot;;@&quot;  &quot;"/>
    <numFmt numFmtId="172" formatCode="#,##0.0&quot;  &quot;;\-#,##0.0&quot;  &quot;;0.0&quot;  &quot;;@&quot;  &quot;"/>
    <numFmt numFmtId="173" formatCode="#,##0&quot;&quot;;\-#,##0&quot;&quot;;0&quot;&quot;;@&quot;&quot;"/>
    <numFmt numFmtId="174" formatCode="#,##0.0&quot;&quot;;\-#,##0.0&quot;&quot;;0.0&quot;&quot;;@&quot;&quot;"/>
    <numFmt numFmtId="175" formatCode="#,##0&quot;        &quot;;\-#,##0&quot;        &quot;;0&quot;        &quot;;@&quot;        &quot;"/>
    <numFmt numFmtId="176" formatCode="#,##0&quot;    &quot;;\-#,##0&quot;    &quot;;0&quot;    &quot;;@&quot;    &quot;"/>
    <numFmt numFmtId="177" formatCode="#,##0.0&quot;           &quot;;\-#,##0.0&quot;           &quot;;0.0&quot;           &quot;;@&quot;           &quot;"/>
    <numFmt numFmtId="178" formatCode="#,##0.0&quot;   &quot;;\-#,##0.0&quot;   &quot;;0.0&quot;   &quot;;@&quot;   &quot;"/>
    <numFmt numFmtId="179" formatCode="#,##0&quot;    &quot;;\-\ #,##0&quot;    &quot;;0&quot;    &quot;;@&quot;    &quot;"/>
  </numFmts>
  <fonts count="5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sz val="9"/>
      <name val="Arial"/>
      <family val="2"/>
    </font>
    <font>
      <b/>
      <sz val="9"/>
      <name val="Calibri"/>
      <family val="2"/>
      <scheme val="minor"/>
    </font>
    <font>
      <sz val="11"/>
      <color theme="1"/>
      <name val="Calibri"/>
      <family val="2"/>
      <scheme val="minor"/>
    </font>
    <font>
      <sz val="8"/>
      <color theme="1"/>
      <name val="Calibri"/>
      <family val="2"/>
      <scheme val="minor"/>
    </font>
    <font>
      <sz val="9"/>
      <color rgb="FF0CA0D9"/>
      <name val="Wingdings"/>
      <charset val="2"/>
    </font>
    <font>
      <sz val="9.5"/>
      <color theme="1"/>
      <name val="Calibri"/>
      <family val="2"/>
      <scheme val="minor"/>
    </font>
    <font>
      <sz val="9.5"/>
      <color rgb="FF0CA0D9"/>
      <name val="Wingdings"/>
      <charset val="2"/>
    </font>
    <font>
      <sz val="10"/>
      <name val="Calibri"/>
      <family val="2"/>
      <scheme val="minor"/>
    </font>
    <font>
      <sz val="8.5"/>
      <color rgb="FFFF0000"/>
      <name val="Calibri"/>
      <family val="2"/>
      <scheme val="minor"/>
    </font>
    <font>
      <sz val="8.5"/>
      <color theme="1"/>
      <name val="Calibri"/>
      <family val="2"/>
      <scheme val="minor"/>
    </font>
    <font>
      <b/>
      <sz val="9.5"/>
      <color theme="1"/>
      <name val="Calibri"/>
      <family val="2"/>
      <scheme val="minor"/>
    </font>
    <font>
      <b/>
      <sz val="9"/>
      <color rgb="FF000000"/>
      <name val="Calibri"/>
      <family val="2"/>
      <scheme val="minor"/>
    </font>
    <font>
      <b/>
      <sz val="21"/>
      <color rgb="FF0CA0D9"/>
      <name val="Calibri"/>
      <family val="2"/>
      <scheme val="minor"/>
    </font>
    <font>
      <b/>
      <sz val="8.5"/>
      <color theme="3" tint="0.39997558519241921"/>
      <name val="Calibri"/>
      <family val="2"/>
      <scheme val="minor"/>
    </font>
    <font>
      <sz val="7"/>
      <name val="Calibri"/>
      <family val="2"/>
      <scheme val="minor"/>
    </font>
    <font>
      <sz val="8.5"/>
      <color rgb="FF00B050"/>
      <name val="Calibri"/>
      <family val="2"/>
      <scheme val="minor"/>
    </font>
    <font>
      <sz val="8.5"/>
      <color theme="9" tint="-0.249977111117893"/>
      <name val="Calibri"/>
      <family val="2"/>
      <scheme val="minor"/>
    </font>
    <font>
      <sz val="9"/>
      <color theme="9" tint="-0.249977111117893"/>
      <name val="Calibri"/>
      <family val="2"/>
      <scheme val="minor"/>
    </font>
    <font>
      <sz val="7"/>
      <color indexed="81"/>
      <name val="Calibri"/>
      <family val="2"/>
      <scheme val="minor"/>
    </font>
    <font>
      <b/>
      <sz val="8.5"/>
      <color rgb="FFFF0000"/>
      <name val="Calibri"/>
      <family val="2"/>
      <scheme val="minor"/>
    </font>
    <font>
      <sz val="8.5"/>
      <color rgb="FF0070C0"/>
      <name val="Calibri"/>
      <family val="2"/>
      <scheme val="minor"/>
    </font>
    <font>
      <sz val="9"/>
      <color rgb="FFFF0000"/>
      <name val="Calibri"/>
      <family val="2"/>
      <scheme val="minor"/>
    </font>
    <font>
      <sz val="8.5500000000000007"/>
      <color theme="1"/>
      <name val="Calibri"/>
      <family val="2"/>
      <scheme val="minor"/>
    </font>
    <font>
      <i/>
      <sz val="8.5"/>
      <name val="Calibri"/>
      <family val="2"/>
      <scheme val="minor"/>
    </font>
  </fonts>
  <fills count="3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EEF0B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0CA0D9"/>
      </bottom>
      <diagonal/>
    </border>
    <border>
      <left/>
      <right style="thin">
        <color rgb="FF0CA0D9"/>
      </right>
      <top style="thin">
        <color rgb="FF0CA0D9"/>
      </top>
      <bottom style="thin">
        <color rgb="FF0CA0D9"/>
      </bottom>
      <diagonal/>
    </border>
    <border>
      <left style="thin">
        <color rgb="FF0CA0D9"/>
      </left>
      <right style="thin">
        <color rgb="FF0CA0D9"/>
      </right>
      <top style="thin">
        <color rgb="FF0CA0D9"/>
      </top>
      <bottom style="thin">
        <color rgb="FF0CA0D9"/>
      </bottom>
      <diagonal/>
    </border>
    <border>
      <left style="thin">
        <color rgb="FF0CA0D9"/>
      </left>
      <right/>
      <top style="thin">
        <color rgb="FF0CA0D9"/>
      </top>
      <bottom style="thin">
        <color rgb="FF0CA0D9"/>
      </bottom>
      <diagonal/>
    </border>
    <border>
      <left style="thin">
        <color rgb="FF0CA0D9"/>
      </left>
      <right style="thin">
        <color rgb="FF0CA0D9"/>
      </right>
      <top/>
      <bottom/>
      <diagonal/>
    </border>
    <border>
      <left/>
      <right style="thin">
        <color rgb="FF0CA0D9"/>
      </right>
      <top/>
      <bottom/>
      <diagonal/>
    </border>
    <border>
      <left/>
      <right/>
      <top/>
      <bottom style="thin">
        <color rgb="FF0CA0D9"/>
      </bottom>
      <diagonal/>
    </border>
    <border>
      <left/>
      <right style="thin">
        <color rgb="FF0CA0D9"/>
      </right>
      <top/>
      <bottom style="thin">
        <color rgb="FF0CA0D9"/>
      </bottom>
      <diagonal/>
    </border>
    <border>
      <left style="thin">
        <color rgb="FF0CA0D9"/>
      </left>
      <right style="thin">
        <color rgb="FF0CA0D9"/>
      </right>
      <top/>
      <bottom style="thin">
        <color rgb="FF0CA0D9"/>
      </bottom>
      <diagonal/>
    </border>
    <border>
      <left style="thin">
        <color rgb="FF0CA0D9"/>
      </left>
      <right/>
      <top/>
      <bottom style="thin">
        <color rgb="FF0CA0D9"/>
      </bottom>
      <diagonal/>
    </border>
    <border>
      <left style="thin">
        <color rgb="FF0CA0D9"/>
      </left>
      <right/>
      <top style="thin">
        <color rgb="FF0CA0D9"/>
      </top>
      <bottom/>
      <diagonal/>
    </border>
    <border>
      <left style="thin">
        <color rgb="FF0CA0D9"/>
      </left>
      <right/>
      <top/>
      <bottom/>
      <diagonal/>
    </border>
    <border>
      <left/>
      <right/>
      <top style="thin">
        <color rgb="FF0CA0D9"/>
      </top>
      <bottom/>
      <diagonal/>
    </border>
    <border>
      <left/>
      <right style="thin">
        <color rgb="FF0CA0D9"/>
      </right>
      <top style="thin">
        <color rgb="FF0CA0D9"/>
      </top>
      <bottom/>
      <diagonal/>
    </border>
  </borders>
  <cellStyleXfs count="5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30" fillId="0" borderId="0" applyFill="0" applyBorder="0" applyAlignment="0" applyProtection="0"/>
    <xf numFmtId="0" fontId="17" fillId="0" borderId="0" applyNumberFormat="0" applyFill="0" applyBorder="0" applyAlignment="0" applyProtection="0"/>
    <xf numFmtId="0" fontId="10" fillId="0" borderId="0" applyNumberFormat="0" applyFont="0" applyFill="0" applyBorder="0" applyAlignment="0" applyProtection="0"/>
  </cellStyleXfs>
  <cellXfs count="222">
    <xf numFmtId="0" fontId="0" fillId="0" borderId="0" xfId="0"/>
    <xf numFmtId="0" fontId="25" fillId="0" borderId="0" xfId="0" applyFont="1" applyAlignment="1">
      <alignment horizontal="left" vertical="center"/>
    </xf>
    <xf numFmtId="0" fontId="26" fillId="0" borderId="0" xfId="0" applyFont="1"/>
    <xf numFmtId="0" fontId="27" fillId="0" borderId="0" xfId="0" applyFont="1" applyBorder="1" applyAlignment="1">
      <alignment vertical="center"/>
    </xf>
    <xf numFmtId="0" fontId="28" fillId="0" borderId="0" xfId="0" applyFont="1" applyBorder="1"/>
    <xf numFmtId="0" fontId="10" fillId="0" borderId="0" xfId="0" applyFont="1"/>
    <xf numFmtId="0" fontId="15" fillId="0" borderId="0" xfId="0" applyFont="1" applyFill="1" applyBorder="1" applyAlignment="1">
      <alignment horizontal="right"/>
    </xf>
    <xf numFmtId="0" fontId="15" fillId="0" borderId="0" xfId="0" applyFont="1" applyAlignment="1">
      <alignment horizontal="left"/>
    </xf>
    <xf numFmtId="0" fontId="10" fillId="0" borderId="0" xfId="0" applyFont="1" applyAlignment="1">
      <alignment horizontal="left"/>
    </xf>
    <xf numFmtId="0" fontId="10" fillId="0" borderId="0" xfId="0" applyNumberFormat="1" applyFont="1" applyAlignment="1">
      <alignment horizontal="left"/>
    </xf>
    <xf numFmtId="0" fontId="29" fillId="0" borderId="0" xfId="0" applyFont="1" applyAlignment="1">
      <alignment horizontal="left" vertical="top" wrapText="1"/>
    </xf>
    <xf numFmtId="0" fontId="32" fillId="0" borderId="0" xfId="0" applyFont="1" applyBorder="1"/>
    <xf numFmtId="0" fontId="10" fillId="0" borderId="0" xfId="0" applyFont="1" applyAlignment="1">
      <alignment horizontal="left" wrapText="1" indent="1"/>
    </xf>
    <xf numFmtId="0" fontId="29" fillId="0" borderId="0" xfId="0" applyFont="1" applyAlignment="1">
      <alignment horizontal="center"/>
    </xf>
    <xf numFmtId="0" fontId="33" fillId="0" borderId="0" xfId="0" applyFont="1"/>
    <xf numFmtId="0" fontId="32" fillId="0" borderId="0" xfId="0" applyFont="1"/>
    <xf numFmtId="0" fontId="34" fillId="0" borderId="0" xfId="0" applyFont="1"/>
    <xf numFmtId="0" fontId="35" fillId="0" borderId="0" xfId="0" applyFont="1"/>
    <xf numFmtId="0" fontId="34" fillId="0" borderId="0" xfId="0" applyFont="1" applyAlignment="1">
      <alignment horizontal="center" vertical="top"/>
    </xf>
    <xf numFmtId="0" fontId="35" fillId="0" borderId="0" xfId="0" applyFont="1" applyAlignment="1">
      <alignment vertical="center"/>
    </xf>
    <xf numFmtId="0" fontId="36" fillId="0" borderId="0" xfId="0" applyFont="1"/>
    <xf numFmtId="0" fontId="37" fillId="0" borderId="0" xfId="0" applyFont="1"/>
    <xf numFmtId="0" fontId="14" fillId="0" borderId="0" xfId="0" applyFont="1"/>
    <xf numFmtId="0" fontId="14" fillId="0" borderId="0" xfId="0" applyNumberFormat="1" applyFont="1" applyFill="1" applyBorder="1" applyAlignment="1">
      <alignment horizontal="left" wrapText="1"/>
    </xf>
    <xf numFmtId="0" fontId="14" fillId="0" borderId="11" xfId="0" applyFont="1" applyFill="1" applyBorder="1" applyAlignment="1">
      <alignment horizontal="left" wrapText="1"/>
    </xf>
    <xf numFmtId="165" fontId="14" fillId="0" borderId="0" xfId="0" applyNumberFormat="1" applyFont="1" applyFill="1" applyAlignment="1">
      <alignment horizontal="right"/>
    </xf>
    <xf numFmtId="166" fontId="14" fillId="0" borderId="0" xfId="0" applyNumberFormat="1" applyFont="1" applyFill="1" applyAlignment="1">
      <alignment horizontal="right"/>
    </xf>
    <xf numFmtId="0" fontId="19" fillId="0" borderId="0" xfId="0" applyNumberFormat="1" applyFont="1" applyFill="1" applyBorder="1" applyAlignment="1">
      <alignment horizontal="left" wrapText="1"/>
    </xf>
    <xf numFmtId="0" fontId="19" fillId="0" borderId="0" xfId="0" applyFont="1" applyAlignment="1">
      <alignment vertical="center"/>
    </xf>
    <xf numFmtId="0" fontId="14" fillId="0" borderId="0" xfId="0" applyFont="1" applyAlignment="1">
      <alignment vertical="center"/>
    </xf>
    <xf numFmtId="0" fontId="14" fillId="0" borderId="0" xfId="0" quotePrefix="1" applyNumberFormat="1" applyFont="1" applyFill="1" applyBorder="1" applyAlignment="1">
      <alignment horizontal="left" wrapText="1"/>
    </xf>
    <xf numFmtId="0" fontId="14" fillId="0" borderId="0" xfId="0" applyNumberFormat="1" applyFont="1" applyAlignment="1">
      <alignment horizontal="left"/>
    </xf>
    <xf numFmtId="0" fontId="14" fillId="0" borderId="0" xfId="0" applyFont="1" applyBorder="1" applyAlignment="1">
      <alignment horizontal="left" wrapText="1"/>
    </xf>
    <xf numFmtId="0" fontId="39" fillId="0" borderId="0" xfId="0" applyFont="1"/>
    <xf numFmtId="0" fontId="38" fillId="0" borderId="0" xfId="0" applyFont="1" applyAlignment="1">
      <alignment horizontal="right" vertical="top"/>
    </xf>
    <xf numFmtId="167" fontId="26" fillId="0" borderId="0" xfId="0" applyNumberFormat="1" applyFont="1"/>
    <xf numFmtId="167" fontId="39" fillId="0" borderId="0" xfId="0" applyNumberFormat="1" applyFont="1"/>
    <xf numFmtId="167" fontId="14" fillId="0" borderId="0" xfId="0" applyNumberFormat="1" applyFont="1"/>
    <xf numFmtId="0" fontId="14" fillId="0" borderId="12" xfId="0" applyFont="1" applyBorder="1" applyAlignment="1">
      <alignment horizontal="left" wrapText="1"/>
    </xf>
    <xf numFmtId="0" fontId="14" fillId="0" borderId="0" xfId="0" applyFont="1" applyAlignment="1">
      <alignment horizontal="right"/>
    </xf>
    <xf numFmtId="168" fontId="14" fillId="0" borderId="0" xfId="0" applyNumberFormat="1" applyFont="1"/>
    <xf numFmtId="0" fontId="39" fillId="0" borderId="0" xfId="0" applyFont="1" applyAlignment="1">
      <alignment horizontal="left"/>
    </xf>
    <xf numFmtId="0" fontId="39" fillId="0" borderId="0" xfId="0" applyFont="1" applyAlignment="1">
      <alignment horizontal="center"/>
    </xf>
    <xf numFmtId="0" fontId="19" fillId="0" borderId="0" xfId="0" applyFont="1" applyFill="1" applyBorder="1" applyAlignment="1">
      <alignment horizontal="left" wrapText="1"/>
    </xf>
    <xf numFmtId="0" fontId="14" fillId="0" borderId="0" xfId="0" quotePrefix="1" applyFont="1" applyFill="1" applyBorder="1" applyAlignment="1">
      <alignment horizontal="left" wrapText="1"/>
    </xf>
    <xf numFmtId="0" fontId="14" fillId="0" borderId="0" xfId="0" applyFont="1" applyFill="1" applyBorder="1" applyAlignment="1">
      <alignment horizontal="left" wrapText="1"/>
    </xf>
    <xf numFmtId="0" fontId="39" fillId="0" borderId="0" xfId="0" applyNumberFormat="1" applyFont="1" applyAlignment="1">
      <alignment horizontal="left"/>
    </xf>
    <xf numFmtId="0" fontId="19" fillId="0" borderId="0" xfId="0" applyFont="1"/>
    <xf numFmtId="0" fontId="32" fillId="0" borderId="0" xfId="0" applyFont="1" applyAlignment="1">
      <alignment horizontal="left"/>
    </xf>
    <xf numFmtId="0" fontId="35" fillId="0" borderId="0" xfId="0" applyFont="1" applyAlignment="1">
      <alignment horizontal="left"/>
    </xf>
    <xf numFmtId="0" fontId="40" fillId="0" borderId="0" xfId="0" applyFont="1" applyAlignment="1">
      <alignment horizontal="left"/>
    </xf>
    <xf numFmtId="0" fontId="10" fillId="0" borderId="0" xfId="0" applyFont="1" applyAlignment="1">
      <alignment vertical="top"/>
    </xf>
    <xf numFmtId="0" fontId="10" fillId="0" borderId="0" xfId="0" applyFont="1" applyAlignment="1">
      <alignment wrapText="1"/>
    </xf>
    <xf numFmtId="0" fontId="10" fillId="0" borderId="0" xfId="0" applyFont="1" applyAlignment="1"/>
    <xf numFmtId="0" fontId="12" fillId="0" borderId="0" xfId="55" applyFont="1"/>
    <xf numFmtId="0" fontId="18"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Alignment="1">
      <alignment horizontal="left" vertical="top" wrapText="1"/>
    </xf>
    <xf numFmtId="0" fontId="18" fillId="0" borderId="0" xfId="0" applyFont="1" applyAlignment="1">
      <alignment horizontal="left" vertical="top"/>
    </xf>
    <xf numFmtId="0" fontId="29" fillId="0" borderId="0" xfId="0" applyFont="1"/>
    <xf numFmtId="0" fontId="10" fillId="0" borderId="0" xfId="0" applyFont="1" applyAlignment="1">
      <alignment horizontal="left"/>
    </xf>
    <xf numFmtId="0" fontId="11" fillId="0" borderId="0" xfId="39">
      <alignment horizontal="left" vertical="center"/>
    </xf>
    <xf numFmtId="0" fontId="39" fillId="0" borderId="0" xfId="0" applyFont="1" applyAlignment="1">
      <alignment horizontal="left" vertical="center"/>
    </xf>
    <xf numFmtId="0" fontId="13" fillId="0" borderId="0" xfId="0" applyFont="1" applyAlignment="1">
      <alignment horizontal="left" vertical="center"/>
    </xf>
    <xf numFmtId="0" fontId="43" fillId="0" borderId="0" xfId="0" applyFont="1" applyAlignment="1">
      <alignment horizontal="left" vertical="center"/>
    </xf>
    <xf numFmtId="0" fontId="16" fillId="0" borderId="7" xfId="44">
      <alignment horizontal="left" vertical="center"/>
    </xf>
    <xf numFmtId="0" fontId="12" fillId="0" borderId="7" xfId="44" applyFont="1" applyAlignment="1">
      <alignment horizontal="right"/>
    </xf>
    <xf numFmtId="164" fontId="10" fillId="0" borderId="0" xfId="0" applyNumberFormat="1" applyFont="1" applyFill="1" applyBorder="1" applyAlignment="1">
      <alignment horizontal="right"/>
    </xf>
    <xf numFmtId="0" fontId="29" fillId="0" borderId="0" xfId="0" applyFont="1" applyAlignment="1"/>
    <xf numFmtId="0" fontId="10" fillId="0" borderId="0" xfId="0" applyFont="1" applyAlignment="1">
      <alignment horizontal="center"/>
    </xf>
    <xf numFmtId="0" fontId="12" fillId="0" borderId="0" xfId="42"/>
    <xf numFmtId="167" fontId="10" fillId="0" borderId="0" xfId="0" applyNumberFormat="1" applyFont="1"/>
    <xf numFmtId="0" fontId="13" fillId="0" borderId="0" xfId="40" applyAlignment="1">
      <alignment horizontal="left" wrapText="1"/>
    </xf>
    <xf numFmtId="0" fontId="13" fillId="0" borderId="0" xfId="40"/>
    <xf numFmtId="0" fontId="34" fillId="0" borderId="0" xfId="0" applyFont="1" applyAlignment="1">
      <alignment horizontal="center" vertical="top" wrapText="1"/>
    </xf>
    <xf numFmtId="0" fontId="18" fillId="0" borderId="0" xfId="0" applyFont="1" applyFill="1" applyAlignment="1">
      <alignment vertical="top"/>
    </xf>
    <xf numFmtId="0" fontId="18" fillId="0" borderId="0" xfId="46" applyAlignment="1">
      <alignment vertical="top"/>
    </xf>
    <xf numFmtId="0" fontId="18" fillId="0" borderId="0" xfId="46" applyAlignment="1">
      <alignment horizontal="left" vertical="top"/>
    </xf>
    <xf numFmtId="0" fontId="12" fillId="0" borderId="0" xfId="0" applyFont="1"/>
    <xf numFmtId="0" fontId="19" fillId="0" borderId="0" xfId="0" applyFont="1" applyFill="1" applyBorder="1" applyAlignment="1">
      <alignment vertical="top" wrapText="1"/>
    </xf>
    <xf numFmtId="0" fontId="18" fillId="0" borderId="0" xfId="0" applyFont="1" applyAlignment="1">
      <alignment vertical="top"/>
    </xf>
    <xf numFmtId="0" fontId="18" fillId="0" borderId="0" xfId="46" applyAlignment="1">
      <alignment horizontal="left" vertical="top" wrapText="1"/>
    </xf>
    <xf numFmtId="0" fontId="13" fillId="0" borderId="0" xfId="40" applyAlignment="1">
      <alignment horizontal="left"/>
    </xf>
    <xf numFmtId="0" fontId="39" fillId="0" borderId="0" xfId="0" applyFont="1" applyBorder="1"/>
    <xf numFmtId="0" fontId="10" fillId="0" borderId="0" xfId="38"/>
    <xf numFmtId="0" fontId="14" fillId="0" borderId="0" xfId="0" applyFont="1" applyAlignment="1">
      <alignment horizontal="left"/>
    </xf>
    <xf numFmtId="0" fontId="29" fillId="0" borderId="0" xfId="0" applyFont="1" applyFill="1" applyBorder="1" applyAlignment="1"/>
    <xf numFmtId="0" fontId="41" fillId="0" borderId="0" xfId="0" applyFont="1" applyAlignment="1"/>
    <xf numFmtId="0" fontId="12" fillId="0" borderId="0" xfId="0" applyFont="1" applyAlignment="1"/>
    <xf numFmtId="0" fontId="14" fillId="0" borderId="16" xfId="0" applyFont="1" applyBorder="1" applyAlignment="1">
      <alignment horizontal="center" vertical="center" wrapText="1"/>
    </xf>
    <xf numFmtId="0" fontId="31" fillId="0" borderId="0" xfId="54" quotePrefix="1" applyFont="1" applyAlignment="1">
      <alignment wrapText="1"/>
    </xf>
    <xf numFmtId="0" fontId="45" fillId="0" borderId="0" xfId="0" applyFont="1"/>
    <xf numFmtId="167" fontId="38" fillId="0" borderId="0" xfId="0" applyNumberFormat="1" applyFont="1"/>
    <xf numFmtId="0" fontId="14" fillId="0" borderId="9" xfId="0" applyFont="1" applyFill="1" applyBorder="1" applyAlignment="1">
      <alignment horizontal="center" vertical="center" wrapText="1"/>
    </xf>
    <xf numFmtId="3" fontId="39" fillId="0" borderId="0" xfId="0" applyNumberFormat="1" applyFont="1" applyAlignment="1">
      <alignment horizontal="right"/>
    </xf>
    <xf numFmtId="167" fontId="19" fillId="0" borderId="0" xfId="0" applyNumberFormat="1" applyFont="1"/>
    <xf numFmtId="14" fontId="39" fillId="0" borderId="0" xfId="0" applyNumberFormat="1" applyFont="1"/>
    <xf numFmtId="0" fontId="46" fillId="0" borderId="0" xfId="0" applyFont="1"/>
    <xf numFmtId="0" fontId="19" fillId="0" borderId="19" xfId="0" applyFont="1" applyBorder="1" applyAlignment="1">
      <alignment horizontal="left" wrapText="1"/>
    </xf>
    <xf numFmtId="0" fontId="19" fillId="0" borderId="17" xfId="0" applyFont="1" applyBorder="1" applyAlignment="1">
      <alignment horizontal="left" wrapText="1"/>
    </xf>
    <xf numFmtId="0" fontId="14" fillId="0" borderId="18" xfId="0" applyFont="1" applyBorder="1" applyAlignment="1">
      <alignment horizontal="left" wrapText="1"/>
    </xf>
    <xf numFmtId="0" fontId="19" fillId="0" borderId="0" xfId="0" applyFont="1" applyBorder="1" applyAlignment="1">
      <alignment horizontal="left" wrapText="1"/>
    </xf>
    <xf numFmtId="0" fontId="19" fillId="0" borderId="18" xfId="0" applyFont="1" applyBorder="1" applyAlignment="1">
      <alignment horizontal="left" wrapText="1"/>
    </xf>
    <xf numFmtId="0" fontId="19" fillId="0" borderId="19" xfId="0" applyFont="1" applyFill="1" applyBorder="1" applyAlignment="1">
      <alignment horizontal="left" wrapText="1"/>
    </xf>
    <xf numFmtId="0" fontId="19" fillId="0" borderId="17" xfId="0" applyFont="1" applyFill="1" applyBorder="1" applyAlignment="1">
      <alignment horizontal="left" wrapText="1"/>
    </xf>
    <xf numFmtId="0" fontId="14" fillId="0" borderId="18" xfId="0" applyFont="1" applyFill="1" applyBorder="1" applyAlignment="1">
      <alignment horizontal="left" wrapText="1"/>
    </xf>
    <xf numFmtId="0" fontId="14" fillId="0" borderId="19" xfId="0" applyFont="1" applyBorder="1" applyAlignment="1">
      <alignment horizontal="left" wrapText="1"/>
    </xf>
    <xf numFmtId="0" fontId="19" fillId="0" borderId="18" xfId="0" applyFont="1" applyFill="1" applyBorder="1" applyAlignment="1">
      <alignment horizontal="left" wrapText="1"/>
    </xf>
    <xf numFmtId="0" fontId="13" fillId="0" borderId="0" xfId="0" applyFont="1" applyBorder="1" applyAlignment="1">
      <alignment vertical="top" wrapText="1"/>
    </xf>
    <xf numFmtId="0" fontId="19" fillId="0" borderId="0" xfId="0" applyFont="1" applyBorder="1" applyAlignment="1">
      <alignment vertical="top" wrapText="1"/>
    </xf>
    <xf numFmtId="0" fontId="19" fillId="0" borderId="13" xfId="0" applyNumberFormat="1" applyFont="1" applyBorder="1" applyAlignment="1">
      <alignment vertical="top" wrapText="1"/>
    </xf>
    <xf numFmtId="0" fontId="46" fillId="0" borderId="0" xfId="0" applyFont="1" applyAlignment="1">
      <alignment horizontal="left" vertical="top"/>
    </xf>
    <xf numFmtId="0" fontId="19" fillId="0" borderId="0" xfId="0" applyNumberFormat="1" applyFont="1" applyBorder="1" applyAlignment="1">
      <alignment vertical="top" wrapText="1"/>
    </xf>
    <xf numFmtId="0" fontId="14" fillId="30" borderId="0" xfId="0" applyFont="1" applyFill="1"/>
    <xf numFmtId="0" fontId="47" fillId="0" borderId="0" xfId="0" applyFont="1" applyAlignment="1">
      <alignment horizontal="left"/>
    </xf>
    <xf numFmtId="0" fontId="12" fillId="0" borderId="0" xfId="54" applyFont="1"/>
    <xf numFmtId="0" fontId="31" fillId="0" borderId="0" xfId="0" applyFont="1" applyAlignment="1"/>
    <xf numFmtId="0" fontId="31" fillId="0" borderId="0" xfId="0" applyNumberFormat="1" applyFont="1" applyBorder="1" applyAlignment="1">
      <alignment wrapText="1"/>
    </xf>
    <xf numFmtId="0" fontId="12" fillId="0" borderId="0" xfId="54" applyNumberFormat="1" applyFont="1" applyBorder="1" applyAlignment="1">
      <alignment wrapText="1"/>
    </xf>
    <xf numFmtId="0" fontId="30" fillId="0" borderId="0" xfId="0" applyFont="1"/>
    <xf numFmtId="0" fontId="31" fillId="0" borderId="0" xfId="0" applyNumberFormat="1" applyFont="1" applyBorder="1" applyAlignment="1"/>
    <xf numFmtId="0" fontId="31" fillId="0" borderId="0" xfId="0" applyNumberFormat="1" applyFont="1" applyBorder="1" applyAlignment="1">
      <alignment vertical="top" wrapText="1"/>
    </xf>
    <xf numFmtId="0" fontId="31" fillId="0" borderId="0" xfId="0" quotePrefix="1" applyFont="1"/>
    <xf numFmtId="0" fontId="12" fillId="0" borderId="0" xfId="54" quotePrefix="1" applyFont="1"/>
    <xf numFmtId="0" fontId="12" fillId="0" borderId="0" xfId="54" applyFont="1" applyAlignment="1"/>
    <xf numFmtId="0" fontId="14" fillId="0" borderId="12" xfId="0" applyFont="1" applyFill="1" applyBorder="1" applyAlignment="1">
      <alignment horizontal="left" wrapText="1"/>
    </xf>
    <xf numFmtId="0" fontId="19" fillId="0" borderId="12" xfId="0" applyFont="1" applyFill="1" applyBorder="1" applyAlignment="1">
      <alignment horizontal="left" wrapText="1"/>
    </xf>
    <xf numFmtId="0" fontId="10" fillId="0" borderId="0" xfId="0" applyFont="1" applyAlignment="1">
      <alignment horizontal="left" vertical="top" wrapText="1"/>
    </xf>
    <xf numFmtId="0" fontId="51" fillId="0" borderId="0" xfId="0" applyFont="1" applyAlignment="1">
      <alignment horizontal="left" vertical="top" wrapText="1"/>
    </xf>
    <xf numFmtId="0" fontId="12" fillId="0" borderId="0" xfId="0" applyFont="1" applyAlignment="1">
      <alignment horizontal="left" vertical="top" wrapText="1"/>
    </xf>
    <xf numFmtId="0" fontId="19" fillId="0" borderId="0" xfId="0" applyFont="1" applyFill="1"/>
    <xf numFmtId="0" fontId="14" fillId="0" borderId="0" xfId="0" applyFont="1" applyFill="1"/>
    <xf numFmtId="0" fontId="35" fillId="0" borderId="0" xfId="0" applyFont="1" applyFill="1" applyAlignment="1">
      <alignment horizontal="left"/>
    </xf>
    <xf numFmtId="0" fontId="14" fillId="0" borderId="8"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31" fillId="0" borderId="0" xfId="54" applyFont="1" applyAlignment="1">
      <alignment wrapText="1"/>
    </xf>
    <xf numFmtId="0" fontId="12" fillId="0" borderId="0" xfId="54" applyFont="1" applyAlignment="1">
      <alignment wrapText="1"/>
    </xf>
    <xf numFmtId="0" fontId="12" fillId="0" borderId="0" xfId="0" applyFont="1" applyAlignment="1">
      <alignment vertical="top" wrapText="1"/>
    </xf>
    <xf numFmtId="165" fontId="49" fillId="0" borderId="0" xfId="0" applyNumberFormat="1" applyFont="1" applyFill="1" applyAlignment="1">
      <alignment horizontal="right"/>
    </xf>
    <xf numFmtId="166" fontId="49" fillId="0" borderId="0" xfId="0" applyNumberFormat="1" applyFont="1" applyFill="1" applyAlignment="1">
      <alignment horizontal="right"/>
    </xf>
    <xf numFmtId="165" fontId="38" fillId="0" borderId="0" xfId="0" applyNumberFormat="1" applyFont="1" applyFill="1" applyBorder="1" applyAlignment="1">
      <alignment horizontal="right"/>
    </xf>
    <xf numFmtId="166" fontId="38" fillId="0" borderId="0" xfId="0" applyNumberFormat="1" applyFont="1" applyFill="1" applyAlignment="1">
      <alignment horizontal="right"/>
    </xf>
    <xf numFmtId="165" fontId="38" fillId="0" borderId="0" xfId="0" applyNumberFormat="1" applyFont="1" applyFill="1" applyAlignment="1">
      <alignment horizontal="right"/>
    </xf>
    <xf numFmtId="165" fontId="46" fillId="0" borderId="0" xfId="0" applyNumberFormat="1" applyFont="1" applyFill="1" applyBorder="1" applyAlignment="1">
      <alignment horizontal="right"/>
    </xf>
    <xf numFmtId="166" fontId="46" fillId="0" borderId="0" xfId="0" applyNumberFormat="1" applyFont="1" applyFill="1" applyAlignment="1">
      <alignment horizontal="right"/>
    </xf>
    <xf numFmtId="166" fontId="38" fillId="0" borderId="0" xfId="0" applyNumberFormat="1" applyFont="1" applyFill="1" applyBorder="1" applyAlignment="1">
      <alignment horizontal="right"/>
    </xf>
    <xf numFmtId="171" fontId="14" fillId="0" borderId="0" xfId="0" applyNumberFormat="1" applyFont="1" applyFill="1" applyAlignment="1">
      <alignment horizontal="right"/>
    </xf>
    <xf numFmtId="171" fontId="19" fillId="0" borderId="0" xfId="0" applyNumberFormat="1" applyFont="1" applyFill="1" applyAlignment="1">
      <alignment horizontal="right"/>
    </xf>
    <xf numFmtId="171" fontId="14" fillId="0" borderId="0" xfId="0" applyNumberFormat="1" applyFont="1" applyFill="1" applyBorder="1" applyAlignment="1">
      <alignment horizontal="right"/>
    </xf>
    <xf numFmtId="171" fontId="50" fillId="0" borderId="0" xfId="0" applyNumberFormat="1" applyFont="1" applyFill="1" applyAlignment="1">
      <alignment horizontal="right"/>
    </xf>
    <xf numFmtId="172" fontId="14" fillId="0" borderId="0" xfId="0" applyNumberFormat="1" applyFont="1" applyFill="1" applyAlignment="1">
      <alignment horizontal="right"/>
    </xf>
    <xf numFmtId="172" fontId="19" fillId="0" borderId="0" xfId="0" applyNumberFormat="1" applyFont="1" applyFill="1" applyAlignment="1">
      <alignment horizontal="right"/>
    </xf>
    <xf numFmtId="0" fontId="14" fillId="0" borderId="8"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8" fillId="0" borderId="0" xfId="46" applyFont="1" applyAlignment="1">
      <alignment horizontal="left" vertical="top"/>
    </xf>
    <xf numFmtId="0" fontId="19" fillId="0" borderId="11" xfId="0" applyFont="1" applyFill="1" applyBorder="1" applyAlignment="1">
      <alignment horizontal="left" wrapText="1"/>
    </xf>
    <xf numFmtId="0" fontId="18" fillId="0" borderId="0" xfId="46" applyFont="1" applyAlignment="1">
      <alignment vertical="top"/>
    </xf>
    <xf numFmtId="173" fontId="14" fillId="0" borderId="0" xfId="0" applyNumberFormat="1" applyFont="1" applyAlignment="1">
      <alignment horizontal="right"/>
    </xf>
    <xf numFmtId="174" fontId="14" fillId="0" borderId="0" xfId="0" applyNumberFormat="1" applyFont="1" applyFill="1" applyAlignment="1">
      <alignment horizontal="right"/>
    </xf>
    <xf numFmtId="174" fontId="14" fillId="0" borderId="0" xfId="0" applyNumberFormat="1" applyFont="1" applyAlignment="1">
      <alignment horizontal="right"/>
    </xf>
    <xf numFmtId="0" fontId="14" fillId="0" borderId="8" xfId="0" applyFont="1" applyBorder="1" applyAlignment="1">
      <alignment horizontal="center" vertical="center"/>
    </xf>
    <xf numFmtId="175" fontId="14" fillId="0" borderId="0" xfId="0" applyNumberFormat="1" applyFont="1" applyAlignment="1">
      <alignment horizontal="right"/>
    </xf>
    <xf numFmtId="175" fontId="19" fillId="0" borderId="0" xfId="0" applyNumberFormat="1" applyFont="1" applyAlignment="1">
      <alignment horizontal="right"/>
    </xf>
    <xf numFmtId="176" fontId="14" fillId="0" borderId="0" xfId="0" applyNumberFormat="1" applyFont="1" applyAlignment="1">
      <alignment horizontal="right"/>
    </xf>
    <xf numFmtId="176" fontId="19" fillId="0" borderId="0" xfId="0" applyNumberFormat="1" applyFont="1" applyAlignment="1">
      <alignment horizontal="right"/>
    </xf>
    <xf numFmtId="177" fontId="14" fillId="0" borderId="0" xfId="0" applyNumberFormat="1" applyFont="1" applyAlignment="1">
      <alignment horizontal="right"/>
    </xf>
    <xf numFmtId="177" fontId="19" fillId="0" borderId="0" xfId="0" applyNumberFormat="1" applyFont="1" applyAlignment="1">
      <alignment horizontal="right"/>
    </xf>
    <xf numFmtId="0" fontId="14" fillId="0" borderId="9" xfId="0" applyNumberFormat="1" applyFont="1" applyBorder="1" applyAlignment="1">
      <alignment horizontal="center" vertical="center" wrapText="1"/>
    </xf>
    <xf numFmtId="0" fontId="14" fillId="0" borderId="9" xfId="0" quotePrefix="1"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171" fontId="19" fillId="0" borderId="17" xfId="0" applyNumberFormat="1" applyFont="1" applyBorder="1" applyAlignment="1">
      <alignment horizontal="right"/>
    </xf>
    <xf numFmtId="171" fontId="14" fillId="0" borderId="18" xfId="0" applyNumberFormat="1" applyFont="1" applyBorder="1" applyAlignment="1">
      <alignment horizontal="right"/>
    </xf>
    <xf numFmtId="171" fontId="19" fillId="0" borderId="18" xfId="0" applyNumberFormat="1" applyFont="1" applyFill="1" applyBorder="1" applyAlignment="1">
      <alignment horizontal="right"/>
    </xf>
    <xf numFmtId="171" fontId="14" fillId="0" borderId="18" xfId="0" applyNumberFormat="1" applyFont="1" applyFill="1" applyBorder="1" applyAlignment="1">
      <alignment horizontal="right"/>
    </xf>
    <xf numFmtId="171" fontId="19" fillId="0" borderId="19" xfId="0" applyNumberFormat="1" applyFont="1" applyBorder="1" applyAlignment="1">
      <alignment horizontal="right"/>
    </xf>
    <xf numFmtId="171" fontId="14" fillId="0" borderId="0" xfId="0" applyNumberFormat="1" applyFont="1" applyBorder="1" applyAlignment="1">
      <alignment horizontal="right"/>
    </xf>
    <xf numFmtId="171" fontId="19" fillId="0" borderId="0" xfId="0" applyNumberFormat="1" applyFont="1" applyFill="1" applyBorder="1" applyAlignment="1">
      <alignment horizontal="right"/>
    </xf>
    <xf numFmtId="165" fontId="49" fillId="0" borderId="0" xfId="0" applyNumberFormat="1" applyFont="1" applyFill="1" applyBorder="1" applyAlignment="1">
      <alignment horizontal="right"/>
    </xf>
    <xf numFmtId="169" fontId="49" fillId="0" borderId="0" xfId="0" applyNumberFormat="1" applyFont="1" applyFill="1" applyBorder="1" applyAlignment="1">
      <alignment horizontal="right"/>
    </xf>
    <xf numFmtId="170" fontId="49" fillId="0" borderId="0" xfId="0" applyNumberFormat="1" applyFont="1" applyFill="1" applyBorder="1"/>
    <xf numFmtId="169" fontId="38" fillId="0" borderId="0" xfId="0" applyNumberFormat="1" applyFont="1" applyFill="1" applyBorder="1" applyAlignment="1">
      <alignment horizontal="right"/>
    </xf>
    <xf numFmtId="170" fontId="38" fillId="0" borderId="0" xfId="0" applyNumberFormat="1" applyFont="1" applyFill="1" applyBorder="1" applyAlignment="1">
      <alignment horizontal="right"/>
    </xf>
    <xf numFmtId="0" fontId="38" fillId="0" borderId="0" xfId="0" applyFont="1" applyFill="1" applyBorder="1" applyAlignment="1">
      <alignment horizontal="right"/>
    </xf>
    <xf numFmtId="165" fontId="49" fillId="0" borderId="0" xfId="0" applyNumberFormat="1" applyFont="1" applyFill="1" applyBorder="1" applyAlignment="1">
      <alignment vertical="center"/>
    </xf>
    <xf numFmtId="171" fontId="14" fillId="0" borderId="17" xfId="0" applyNumberFormat="1" applyFont="1" applyFill="1" applyBorder="1" applyAlignment="1">
      <alignment horizontal="right"/>
    </xf>
    <xf numFmtId="171" fontId="14" fillId="0" borderId="19" xfId="0" applyNumberFormat="1" applyFont="1" applyFill="1" applyBorder="1" applyAlignment="1">
      <alignment horizontal="right"/>
    </xf>
    <xf numFmtId="178" fontId="14" fillId="0" borderId="0" xfId="0" applyNumberFormat="1" applyFont="1" applyAlignment="1">
      <alignment horizontal="right"/>
    </xf>
    <xf numFmtId="178" fontId="19" fillId="0" borderId="0" xfId="0" applyNumberFormat="1" applyFont="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3" fontId="14" fillId="0" borderId="0" xfId="0" applyNumberFormat="1" applyFont="1" applyAlignment="1">
      <alignment horizontal="right"/>
    </xf>
    <xf numFmtId="167" fontId="14" fillId="0" borderId="0" xfId="0" applyNumberFormat="1" applyFont="1" applyAlignment="1">
      <alignment horizontal="right"/>
    </xf>
    <xf numFmtId="0" fontId="52" fillId="0" borderId="0" xfId="0" applyFont="1" applyFill="1" applyBorder="1" applyAlignment="1">
      <alignment vertical="center"/>
    </xf>
    <xf numFmtId="0" fontId="39" fillId="0" borderId="0" xfId="0" applyFont="1" applyFill="1"/>
    <xf numFmtId="3" fontId="14" fillId="0" borderId="0" xfId="0" applyNumberFormat="1" applyFont="1"/>
    <xf numFmtId="3" fontId="19" fillId="0" borderId="0" xfId="0" applyNumberFormat="1" applyFont="1"/>
    <xf numFmtId="3" fontId="19" fillId="0" borderId="0" xfId="0" applyNumberFormat="1" applyFont="1" applyAlignment="1">
      <alignment horizontal="right"/>
    </xf>
    <xf numFmtId="0" fontId="12" fillId="0" borderId="0" xfId="0" applyFont="1" applyFill="1"/>
    <xf numFmtId="0" fontId="19" fillId="0" borderId="0" xfId="0" applyFont="1" applyFill="1" applyAlignment="1">
      <alignment vertical="center"/>
    </xf>
    <xf numFmtId="0" fontId="14" fillId="0" borderId="15" xfId="0" applyFont="1" applyFill="1" applyBorder="1" applyAlignment="1">
      <alignment horizontal="center" vertical="center" wrapText="1"/>
    </xf>
    <xf numFmtId="0" fontId="14" fillId="0" borderId="14" xfId="0" applyFont="1" applyBorder="1" applyAlignment="1">
      <alignment horizontal="center" vertical="center" wrapText="1"/>
    </xf>
    <xf numFmtId="179" fontId="19" fillId="0" borderId="17" xfId="0" applyNumberFormat="1" applyFont="1" applyFill="1" applyBorder="1" applyAlignment="1">
      <alignment horizontal="right"/>
    </xf>
    <xf numFmtId="169" fontId="19" fillId="0" borderId="19" xfId="0" applyNumberFormat="1" applyFont="1" applyFill="1" applyBorder="1" applyAlignment="1">
      <alignment horizontal="right"/>
    </xf>
    <xf numFmtId="179" fontId="19" fillId="0" borderId="19" xfId="0" applyNumberFormat="1" applyFont="1" applyFill="1" applyBorder="1" applyAlignment="1">
      <alignment horizontal="right"/>
    </xf>
    <xf numFmtId="179" fontId="14" fillId="0" borderId="18" xfId="0" applyNumberFormat="1" applyFont="1" applyFill="1" applyBorder="1" applyAlignment="1">
      <alignment horizontal="right"/>
    </xf>
    <xf numFmtId="169" fontId="14" fillId="0" borderId="0" xfId="0" applyNumberFormat="1" applyFont="1" applyFill="1" applyAlignment="1">
      <alignment horizontal="right"/>
    </xf>
    <xf numFmtId="179" fontId="14" fillId="0" borderId="0" xfId="0" applyNumberFormat="1" applyFont="1" applyFill="1" applyAlignment="1">
      <alignment horizontal="right"/>
    </xf>
    <xf numFmtId="169" fontId="14" fillId="0" borderId="0" xfId="0" applyNumberFormat="1" applyFont="1"/>
    <xf numFmtId="0" fontId="14" fillId="0" borderId="20" xfId="0" applyFont="1" applyBorder="1" applyAlignment="1">
      <alignment horizontal="left" wrapText="1"/>
    </xf>
    <xf numFmtId="0" fontId="13" fillId="0" borderId="0" xfId="40" applyAlignment="1">
      <alignment horizontal="left" vertical="center"/>
    </xf>
    <xf numFmtId="0" fontId="13" fillId="0" borderId="0" xfId="0" applyFont="1" applyFill="1" applyAlignment="1">
      <alignment horizontal="left" vertical="center"/>
    </xf>
    <xf numFmtId="49" fontId="49" fillId="0" borderId="0" xfId="0" applyNumberFormat="1" applyFont="1" applyFill="1" applyAlignment="1">
      <alignment horizontal="left" vertical="center"/>
    </xf>
    <xf numFmtId="49" fontId="38" fillId="0" borderId="0" xfId="0" applyNumberFormat="1" applyFont="1" applyFill="1" applyAlignment="1">
      <alignment vertical="center"/>
    </xf>
  </cellXfs>
  <cellStyles count="58">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hidden="1"/>
    <cellStyle name="Besuchter Hyperlink" xfId="57"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2" xfId="55"/>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106">
    <dxf>
      <font>
        <b val="0"/>
        <i val="0"/>
        <strike val="0"/>
        <condense val="0"/>
        <extend val="0"/>
        <outline val="0"/>
        <shadow val="0"/>
        <u val="none"/>
        <vertAlign val="baseline"/>
        <sz val="8.5"/>
        <color auto="1"/>
        <name val="Calibri"/>
        <scheme val="minor"/>
      </font>
      <numFmt numFmtId="178"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0CA0D9"/>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quot;    &quot;;@&quot;    &quot;"/>
      <fill>
        <patternFill patternType="none">
          <fgColor indexed="64"/>
          <bgColor indexed="65"/>
        </patternFill>
      </fill>
      <alignment horizontal="right" vertical="bottom" textRotation="0" wrapText="0"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0CA0D9"/>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7"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0CA0D9"/>
        </right>
        <top/>
        <bottom/>
        <vertical/>
        <horizontal/>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2"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numFmt numFmtId="167"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105"/>
    </tableStyle>
    <tableStyle name="StatA Jahrbuch" pivot="0" count="0"/>
  </tableStyles>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267889</xdr:colOff>
      <xdr:row>20</xdr:row>
      <xdr:rowOff>5953</xdr:rowOff>
    </xdr:from>
    <xdr:to>
      <xdr:col>0</xdr:col>
      <xdr:colOff>5679280</xdr:colOff>
      <xdr:row>50</xdr:row>
      <xdr:rowOff>1</xdr:rowOff>
    </xdr:to>
    <xdr:pic>
      <xdr:nvPicPr>
        <xdr:cNvPr id="4" name="MV-Karte" descr="_GrafikDaten_21.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793" t="5842" r="7571" b="4921"/>
        <a:stretch/>
      </xdr:blipFill>
      <xdr:spPr>
        <a:xfrm>
          <a:off x="267889" y="3577828"/>
          <a:ext cx="5411391" cy="463748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0</xdr:col>
      <xdr:colOff>6050756</xdr:colOff>
      <xdr:row>62</xdr:row>
      <xdr:rowOff>132874</xdr:rowOff>
    </xdr:to>
    <xdr:pic>
      <xdr:nvPicPr>
        <xdr:cNvPr id="10" name="Balkengrafik" descr="_GrafikDaten_21.3"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14938"/>
          <a:ext cx="6050756" cy="4133374"/>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31</xdr:row>
      <xdr:rowOff>132874</xdr:rowOff>
    </xdr:to>
    <xdr:pic>
      <xdr:nvPicPr>
        <xdr:cNvPr id="8" name="Verbundene Kreis-Säulengrafik" descr="_GrafikDaten_21.2" title="Verbundene Kreis-/Säul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3"/>
          <a:ext cx="6050756" cy="413337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142874</xdr:rowOff>
    </xdr:from>
    <xdr:to>
      <xdr:col>9</xdr:col>
      <xdr:colOff>413147</xdr:colOff>
      <xdr:row>41</xdr:row>
      <xdr:rowOff>134302</xdr:rowOff>
    </xdr:to>
    <xdr:pic>
      <xdr:nvPicPr>
        <xdr:cNvPr id="5" name="Balkengrafik" descr="_GrafikDaten_21.4"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5124"/>
          <a:ext cx="6050756" cy="399192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148829</xdr:colOff>
      <xdr:row>24</xdr:row>
      <xdr:rowOff>0</xdr:rowOff>
    </xdr:from>
    <xdr:to>
      <xdr:col>5</xdr:col>
      <xdr:colOff>779859</xdr:colOff>
      <xdr:row>57</xdr:row>
      <xdr:rowOff>119062</xdr:rowOff>
    </xdr:to>
    <xdr:pic>
      <xdr:nvPicPr>
        <xdr:cNvPr id="2" name="Deutschlandkarte" descr="_GrafikDaten_21.5"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172" b="2554"/>
        <a:stretch/>
      </xdr:blipFill>
      <xdr:spPr>
        <a:xfrm>
          <a:off x="148829" y="4036219"/>
          <a:ext cx="5810249" cy="4833937"/>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4939904</xdr:colOff>
      <xdr:row>8</xdr:row>
      <xdr:rowOff>232171</xdr:rowOff>
    </xdr:from>
    <xdr:to>
      <xdr:col>1</xdr:col>
      <xdr:colOff>5535364</xdr:colOff>
      <xdr:row>10</xdr:row>
      <xdr:rowOff>230999</xdr:rowOff>
    </xdr:to>
    <xdr:pic>
      <xdr:nvPicPr>
        <xdr:cNvPr id="3" name="QR-Code 2" descr="https://www.destatis.de/DE/Methoden/Qualitaet/Qualitaetsberichte/Industrie-Verarbeitendes-Gewerbe/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713" t="8215" r="8492" b="8362"/>
        <a:stretch>
          <a:fillRect/>
        </a:stretch>
      </xdr:blipFill>
      <xdr:spPr bwMode="auto">
        <a:xfrm>
          <a:off x="5451873" y="2434827"/>
          <a:ext cx="59546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4</xdr:row>
      <xdr:rowOff>0</xdr:rowOff>
    </xdr:from>
    <xdr:to>
      <xdr:col>1</xdr:col>
      <xdr:colOff>5536094</xdr:colOff>
      <xdr:row>5</xdr:row>
      <xdr:rowOff>153610</xdr:rowOff>
    </xdr:to>
    <xdr:pic>
      <xdr:nvPicPr>
        <xdr:cNvPr id="2" name="QR-Code 1" descr="https://www.laiv-mv.de/Statistik/Zahlen-und-Fakten/Wirtschaftsbereiche/Verarbeitendes-Gewerb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20" t="12244" r="12677" b="12518"/>
        <a:stretch>
          <a:fillRect/>
        </a:stretch>
      </xdr:blipFill>
      <xdr:spPr bwMode="auto">
        <a:xfrm>
          <a:off x="5445919" y="982266"/>
          <a:ext cx="602144"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21.1" displayName="GrafikDaten_21.1" ref="C21:M29" totalsRowShown="0" headerRowDxfId="104" dataDxfId="103">
  <autoFilter ref="C21:M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Kreis" dataDxfId="102"/>
    <tableColumn id="2" name="Tätige Personen je 1.000 EW" dataDxfId="101"/>
    <tableColumn id="3" name="H. v. Nahrungs- und Futtermitteln, Getränkeherstellung" dataDxfId="100"/>
    <tableColumn id="4" name="H. v. Holz-, Flecht-, Korb- und Korkwaren sowie H. v. Möbeln" dataDxfId="99"/>
    <tableColumn id="5" name="H. v. chemischen und pharmazeutischen Erzeugnissen; Gummi- und Kunststoffwaren" dataDxfId="98"/>
    <tableColumn id="6" name="Metallerzeugung und -bearbeitung sowie H. v. Metallerzeugnissen" dataDxfId="97"/>
    <tableColumn id="7" name="H. v. Datenverarbeitungsgeräten, elektronischen und optischen Erzeugnissen sowie elektrischen Ausrüstungen" dataDxfId="96"/>
    <tableColumn id="8" name="Maschinenbau sowie Reparatur und Installation von Maschinen und Ausrüstungen" dataDxfId="95"/>
    <tableColumn id="9" name="H. v. Kraftwagen und Kraftwagenteilen, sontiger Fahrzeugbau (einschließlich Schiffs- und Bootsbau)" dataDxfId="94"/>
    <tableColumn id="10" name="Übrige" dataDxfId="93"/>
    <tableColumn id="11" name="Nachrichtlich: Bevölkerung am 30.09.2023" dataDxfId="92"/>
  </tableColumns>
  <tableStyleInfo name="GrafikDaten" showFirstColumn="0" showLastColumn="0" showRowStripes="0" showColumnStripes="0"/>
  <extLst>
    <ext xmlns:x14="http://schemas.microsoft.com/office/spreadsheetml/2009/9/main" uri="{504A1905-F514-4f6f-8877-14C23A59335A}">
      <x14:table altTextSummary="Tabelle mit einer Vorspalte und 10 Datenspalten"/>
    </ext>
  </extLst>
</table>
</file>

<file path=xl/tables/table10.xml><?xml version="1.0" encoding="utf-8"?>
<table xmlns="http://schemas.openxmlformats.org/spreadsheetml/2006/main" id="11" name="Tabelle_21.5" displayName="Tabelle_21.5" ref="A5:J33" totalsRowShown="0" headerRowDxfId="25" dataDxfId="23" headerRowBorderDxfId="24" tableBorderDxfId="22">
  <autoFilter ref="A5:J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Güter-_x000a_verzeich-_x000a_nis" dataDxfId="21"/>
    <tableColumn id="2" name="Güterabteilung" dataDxfId="20"/>
    <tableColumn id="3" name="Betriebe _x000a_2010" dataDxfId="19"/>
    <tableColumn id="4" name="Produktions-_x000a_wert 2010 _x000a_in 1.000 EUR" dataDxfId="18"/>
    <tableColumn id="5" name="Betriebe _x000a_2020" dataDxfId="17"/>
    <tableColumn id="6" name="Produktions-_x000a_wert 2020 _x000a_in 1.000 EUR" dataDxfId="16"/>
    <tableColumn id="7" name="Betriebe _x000a_2022" dataDxfId="15"/>
    <tableColumn id="8" name="Produktions-_x000a_wert 2022 _x000a_in 1.000 EUR" dataDxfId="14"/>
    <tableColumn id="9" name="Betriebe _x000a_2023" dataDxfId="13"/>
    <tableColumn id="10" name="Produktions-_x000a_wert 2023 _x000a_in 1.000 EUR" dataDxfId="12"/>
  </tableColumns>
  <tableStyleInfo name="StatA Jahrbuch" showFirstColumn="1" showLastColumn="0" showRowStripes="0" showColumnStripes="0"/>
  <extLst>
    <ext xmlns:x14="http://schemas.microsoft.com/office/spreadsheetml/2009/9/main" uri="{504A1905-F514-4f6f-8877-14C23A59335A}">
      <x14:table altTextSummary="Tabelle mit 2 Vorspalten und 8 Datenspalten"/>
    </ext>
  </extLst>
</table>
</file>

<file path=xl/tables/table11.xml><?xml version="1.0" encoding="utf-8"?>
<table xmlns="http://schemas.openxmlformats.org/spreadsheetml/2006/main" id="6" name="Tabelle_21.6" displayName="Tabelle_21.6" ref="A5:H51" totalsRowShown="0" headerRowDxfId="11" dataDxfId="9" headerRowBorderDxfId="10" tableBorderDxfId="8">
  <autoFilter ref="A5:H5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_x000a_der_x000a_Klassi-_x000a_fika-_x000a_tion" dataDxfId="7"/>
    <tableColumn id="2" name="Merkmal" dataDxfId="6"/>
    <tableColumn id="3" name="Brutto-_x000a_anlage-_x000a_investi-_x000a_tionen_x000a_insgesamt _x000a_in 1.000 EUR_x000a_davon..." dataDxfId="5"/>
    <tableColumn id="4" name="...Bebaute _x000a_Grund-_x000a_stücke und _x000a_Bauten_x000a__x000a_in_x000a_1.000 EUR_x000a_" dataDxfId="4"/>
    <tableColumn id="5" name="...Grund-_x000a_stücke _x000a_ohne_x000a_Bauten_x000a__x000a_in_x000a_1.000 EUR_x000a_" dataDxfId="3"/>
    <tableColumn id="6" name="...Maschinen, _x000a_maschinelle _x000a_Anlagen, Be-_x000a_triebs- u. Ge-_x000a_schäftsaus-_x000a_stattungen_x000a_in 1.000 EUR_x000a_" dataDxfId="2"/>
    <tableColumn id="7" name="Je_x000a_tätige_x000a_Person_x000a__x000a__x000a__x000a_in EUR_x000a_" dataDxfId="1"/>
    <tableColumn id="8" name="Im_x000a_Verhältnis _x000a_zum _x000a_Umsatz_x000a__x000a__x000a_in %_x000a_" dataDxfId="0"/>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2.xml><?xml version="1.0" encoding="utf-8"?>
<table xmlns="http://schemas.openxmlformats.org/spreadsheetml/2006/main" id="3" name="GrafikDaten_21.3" displayName="GrafikDaten_21.3" ref="C35:E52" totalsRowShown="0" headerRowDxfId="91" dataDxfId="90">
  <autoFilter ref="C35:E52">
    <filterColumn colId="0" hiddenButton="1"/>
    <filterColumn colId="1" hiddenButton="1"/>
    <filterColumn colId="2" hiddenButton="1"/>
  </autoFilter>
  <sortState ref="C36:E52">
    <sortCondition ref="C36:C52"/>
  </sortState>
  <tableColumns count="3">
    <tableColumn id="1" name="Bundesland" dataDxfId="89"/>
    <tableColumn id="2" name="Tätige Personen je 1.000 EW" dataDxfId="88"/>
    <tableColumn id="3" name="Nachrichtlich: Bevölkerung am 31.12.2023" dataDxfId="87"/>
  </tableColumns>
  <tableStyleInfo name="GrafikDaten" showFirstColumn="1" showLastColumn="0" showRowStripes="0" showColumnStripes="0"/>
  <extLst>
    <ext xmlns:x14="http://schemas.microsoft.com/office/spreadsheetml/2009/9/main" uri="{504A1905-F514-4f6f-8877-14C23A59335A}">
      <x14:table altTextSummary="Tabelle mit einer Vorspalte und zwei Datenspalten"/>
    </ext>
  </extLst>
</table>
</file>

<file path=xl/tables/table3.xml><?xml version="1.0" encoding="utf-8"?>
<table xmlns="http://schemas.openxmlformats.org/spreadsheetml/2006/main" id="2" name="GrafikDaten_21.2" displayName="GrafikDaten_21.2" ref="C4:D23" totalsRowShown="0" headerRowDxfId="86" dataDxfId="85">
  <autoFilter ref="C4:D23">
    <filterColumn colId="0" hiddenButton="1"/>
    <filterColumn colId="1" hiddenButton="1"/>
  </autoFilter>
  <tableColumns count="2">
    <tableColumn id="1" name="Güterabteilung" dataDxfId="84"/>
    <tableColumn id="2" name="15,9 Mrd. EUR = 100" dataDxfId="83"/>
  </tableColumns>
  <tableStyleInfo name="GrafikDaten" showFirstColumn="0" showLastColumn="0" showRowStripes="1" showColumnStripes="0"/>
  <extLst>
    <ext xmlns:x14="http://schemas.microsoft.com/office/spreadsheetml/2009/9/main" uri="{504A1905-F514-4f6f-8877-14C23A59335A}">
      <x14:table altTextSummary="Tabelle mit einer Vorspalte und einer Datenspalte"/>
    </ext>
  </extLst>
</table>
</file>

<file path=xl/tables/table4.xml><?xml version="1.0" encoding="utf-8"?>
<table xmlns="http://schemas.openxmlformats.org/spreadsheetml/2006/main" id="8" name="Tabelle_21.1" displayName="Tabelle_21.1" ref="A5:H55" totalsRowShown="0" headerRowDxfId="82" dataDxfId="80" headerRowBorderDxfId="81" tableBorderDxfId="79">
  <autoFilter ref="A5:H5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tion" dataDxfId="78"/>
    <tableColumn id="2" name="Merkmal" dataDxfId="77"/>
    <tableColumn id="3" name="Betriebe _x000a_am 30.09." dataDxfId="76"/>
    <tableColumn id="4" name="Tätige_x000a_Personen_x000a_am 30.09." dataDxfId="75"/>
    <tableColumn id="5" name="Entgelte _x000a__x000a__x000a_in 1.000 EUR" dataDxfId="74"/>
    <tableColumn id="6" name="Gesamt-_x000a_umsatz_x000a__x000a_in 1.000 EUR" dataDxfId="73"/>
    <tableColumn id="7" name="Darunter_x000a_Auslands-_x000a_umsatz_x000a_in 1.000 EUR" dataDxfId="72"/>
    <tableColumn id="8" name="Export-_x000a_quote_x000a__x000a_in %" dataDxfId="71"/>
  </tableColumns>
  <tableStyleInfo name="StatA Jahrbuch" showFirstColumn="1" showLastColumn="0" showRowStripes="0" showColumnStripes="0"/>
  <extLst>
    <ext xmlns:x14="http://schemas.microsoft.com/office/spreadsheetml/2009/9/main" uri="{504A1905-F514-4f6f-8877-14C23A59335A}">
      <x14:table altTextSummary="Tabelle mit zwei Vorspalten und 6 Datenspalten"/>
    </ext>
  </extLst>
</table>
</file>

<file path=xl/tables/table5.xml><?xml version="1.0" encoding="utf-8"?>
<table xmlns="http://schemas.openxmlformats.org/spreadsheetml/2006/main" id="4" name="GrafikDaten_21.4" displayName="GrafikDaten_21.4" ref="L15:N25" totalsRowShown="0" headerRowDxfId="70" dataDxfId="69">
  <autoFilter ref="L15:N25">
    <filterColumn colId="0" hiddenButton="1"/>
    <filterColumn colId="1" hiddenButton="1"/>
    <filterColumn colId="2" hiddenButton="1"/>
  </autoFilter>
  <sortState ref="K16:M25">
    <sortCondition ref="M16:M25"/>
  </sortState>
  <tableColumns count="3">
    <tableColumn id="1" name="Kreis" dataDxfId="68"/>
    <tableColumn id="2" name="Tätige Personen je 1.000 EW" dataDxfId="67"/>
    <tableColumn id="3" name="Nachrichtlich: Bevölkerung am 30.09.2023" dataDxfId="66"/>
  </tableColumns>
  <tableStyleInfo name="GrafikDaten" showFirstColumn="1" showLastColumn="0" showRowStripes="1" showColumnStripes="0"/>
  <extLst>
    <ext xmlns:x14="http://schemas.microsoft.com/office/spreadsheetml/2009/9/main" uri="{504A1905-F514-4f6f-8877-14C23A59335A}">
      <x14:table altTextSummary="Tabelle mit einer Vorspalte und 2 Datenspalten"/>
    </ext>
  </extLst>
</table>
</file>

<file path=xl/tables/table6.xml><?xml version="1.0" encoding="utf-8"?>
<table xmlns="http://schemas.openxmlformats.org/spreadsheetml/2006/main" id="9" name="Tabelle_21.2" displayName="Tabelle_21.2" ref="A5:J12" totalsRowShown="0" headerRowDxfId="65" dataDxfId="63" headerRowBorderDxfId="64" tableBorderDxfId="62">
  <autoFilter ref="A5: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61"/>
    <tableColumn id="3" name="Mecklen-_x000a_burg-Vor-_x000a_pommern" dataDxfId="60"/>
    <tableColumn id="4" name="Kreisfreie_x000a_Stadt_x000a_Rostock" dataDxfId="59"/>
    <tableColumn id="5" name="Kreisfreie_x000a_Stadt_x000a_Schwerin" dataDxfId="58"/>
    <tableColumn id="6" name="Mecklen-_x000a_burgische_x000a_Seenplatte" dataDxfId="57"/>
    <tableColumn id="7" name="Landkreis_x000a_Rostock" dataDxfId="56"/>
    <tableColumn id="8" name="Vorpom-_x000a_mern-_x000a_Rügen" dataDxfId="55"/>
    <tableColumn id="9" name="Nordwest-_x000a_mecklen-_x000a_burg" dataDxfId="54"/>
    <tableColumn id="10" name="Vorpom-_x000a_mern-_x000a_Greifswald" dataDxfId="53"/>
    <tableColumn id="11" name="Ludwigs-_x000a_lust-_x000a_Parchim" dataDxfId="52"/>
  </tableColumns>
  <tableStyleInfo name="StatA Jahrbuch" showFirstColumn="1" showLastColumn="0" showRowStripes="0" showColumnStripes="0"/>
  <extLst>
    <ext xmlns:x14="http://schemas.microsoft.com/office/spreadsheetml/2009/9/main" uri="{504A1905-F514-4f6f-8877-14C23A59335A}">
      <x14:table altTextSummary="Tabelle mit einer Vorspalten und 9 Datenspalten"/>
    </ext>
  </extLst>
</table>
</file>

<file path=xl/tables/table7.xml><?xml version="1.0" encoding="utf-8"?>
<table xmlns="http://schemas.openxmlformats.org/spreadsheetml/2006/main" id="5" name="GrafikDaten_21.5" displayName="GrafikDaten_21.5" ref="H25:I42" totalsRowShown="0" headerRowDxfId="51" dataDxfId="50">
  <autoFilter ref="H25:I42">
    <filterColumn colId="0" hiddenButton="1"/>
    <filterColumn colId="1" hiddenButton="1"/>
  </autoFilter>
  <tableColumns count="2">
    <tableColumn id="1" name="Bundesland" dataDxfId="49"/>
    <tableColumn id="2" name="Exportquote in %" dataDxfId="48"/>
  </tableColumns>
  <tableStyleInfo name="GrafikDaten" showFirstColumn="1" showLastColumn="0" showRowStripes="1" showColumnStripes="0"/>
  <extLst>
    <ext xmlns:x14="http://schemas.microsoft.com/office/spreadsheetml/2009/9/main" uri="{504A1905-F514-4f6f-8877-14C23A59335A}">
      <x14:table altTextSummary="Tabelle mit einer Vorspalte und einer Datenspalte"/>
    </ext>
  </extLst>
</table>
</file>

<file path=xl/tables/table8.xml><?xml version="1.0" encoding="utf-8"?>
<table xmlns="http://schemas.openxmlformats.org/spreadsheetml/2006/main" id="10" name="Tabelle_21.3" displayName="Tabelle_21.3" ref="A5:F22" totalsRowShown="0" headerRowDxfId="47" dataDxfId="45" headerRowBorderDxfId="46" tableBorderDxfId="44">
  <autoFilter ref="A5:F22">
    <filterColumn colId="0" hiddenButton="1"/>
    <filterColumn colId="1" hiddenButton="1"/>
    <filterColumn colId="2" hiddenButton="1"/>
    <filterColumn colId="3" hiddenButton="1"/>
    <filterColumn colId="4" hiddenButton="1"/>
    <filterColumn colId="5" hiddenButton="1"/>
  </autoFilter>
  <tableColumns count="6">
    <tableColumn id="1" name="Land" dataDxfId="43"/>
    <tableColumn id="2" name="Betriebe_x000a_am 30.09." dataDxfId="42"/>
    <tableColumn id="3" name="Tätige Personen_x000a_am 30.09." dataDxfId="41"/>
    <tableColumn id="4" name="Entgelte _x000a_in 1.000 EUR" dataDxfId="40"/>
    <tableColumn id="5" name="Umsatz_x000a_in 1.000 EUR" dataDxfId="39"/>
    <tableColumn id="6" name="Exportquote_x000a_in %" dataDxfId="38"/>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9.xml><?xml version="1.0" encoding="utf-8"?>
<table xmlns="http://schemas.openxmlformats.org/spreadsheetml/2006/main" id="7" name="Tabelle_21.4" displayName="Tabelle_21.4" ref="A5:H77" totalsRowShown="0" headerRowDxfId="37" dataDxfId="35" headerRowBorderDxfId="36" tableBorderDxfId="34">
  <autoFilter ref="A5:H7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_x000a_tion" dataDxfId="33"/>
    <tableColumn id="2" name="Wirtschaftsgliederung" dataDxfId="32"/>
    <tableColumn id="3" name="Insgesamt" dataDxfId="31"/>
    <tableColumn id="4" name="Betriebe _x000a_mit_x000a_unter 50 _x000a_tätigen _x000a_Personen" dataDxfId="30"/>
    <tableColumn id="5" name="Betriebe _x000a_mit_x000a_50 - 99 _x000a_tätigen _x000a_Personen" dataDxfId="29"/>
    <tableColumn id="6" name="Betriebe _x000a_mit _x000a_100 - 249 _x000a_tätigen _x000a_Personen" dataDxfId="28"/>
    <tableColumn id="7" name="Betriebe _x000a_mit_x000a_250 - 499 _x000a_tätigen _x000a_Personen" dataDxfId="27"/>
    <tableColumn id="8" name="Betriebe _x000a_mit 500 _x000a_und mehr _x000a_tätigen _x000a_Personen" dataDxfId="26"/>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mailto:frauke.kusenack@statistik-mv.de" TargetMode="External"/><Relationship Id="rId3" Type="http://schemas.openxmlformats.org/officeDocument/2006/relationships/hyperlink" Target="http://www.laiv-mv.de/Statistik/Zahlen-und-Fakten/Wirtschaftsbereiche/Verarbeitendes-Gewerbe" TargetMode="External"/><Relationship Id="rId7" Type="http://schemas.openxmlformats.org/officeDocument/2006/relationships/hyperlink" Target="https://www.destatis.de/DE/Methoden/Qualitaet/Qualitaetsberichte/Industrie-Verarbeitendes-Gewerbe/einfuehrung.html" TargetMode="External"/><Relationship Id="rId12" Type="http://schemas.openxmlformats.org/officeDocument/2006/relationships/drawing" Target="../drawings/drawing5.xml"/><Relationship Id="rId2" Type="http://schemas.openxmlformats.org/officeDocument/2006/relationships/hyperlink" Target="http://www.laiv-mv.de/Statistik/Zahlen-und-Fakten/Wirtschaftsbereiche/Verarbeitendes-Gewerbe" TargetMode="External"/><Relationship Id="rId1" Type="http://schemas.openxmlformats.org/officeDocument/2006/relationships/hyperlink" Target="mailto:birgit.weiss@statistik-mv.de" TargetMode="External"/><Relationship Id="rId6" Type="http://schemas.openxmlformats.org/officeDocument/2006/relationships/hyperlink" Target="https://www.laiv-mv.de/Statistik/Zahlen-und-Fakten/Wirtschaftsbereiche/Verarbeitendes-Gewerbe" TargetMode="External"/><Relationship Id="rId11" Type="http://schemas.openxmlformats.org/officeDocument/2006/relationships/printerSettings" Target="../printerSettings/printerSettings13.bin"/><Relationship Id="rId5" Type="http://schemas.openxmlformats.org/officeDocument/2006/relationships/hyperlink" Target="http://www.laiv-mv.de/Statistik/Zahlen-und-Fakten/Wirtschaftsbereiche/Verarbeitendes-Gewerbe" TargetMode="External"/><Relationship Id="rId10" Type="http://schemas.openxmlformats.org/officeDocument/2006/relationships/hyperlink" Target="http://www.laiv-mv.de/Statistik/Zahlen-und-Fakten/Wirtschaftsbereiche/Verarbeitendes-Gewerbe" TargetMode="External"/><Relationship Id="rId4" Type="http://schemas.openxmlformats.org/officeDocument/2006/relationships/hyperlink" Target="http://www.laiv-mv.de/Statistik/Zahlen-und-Fakten/Wirtschaftsbereiche/Verarbeitendes-Gewerbe" TargetMode="External"/><Relationship Id="rId9" Type="http://schemas.openxmlformats.org/officeDocument/2006/relationships/hyperlink" Target="http://www.laiv-mv.de/Statistik/Zahlen-und-Fakten/Wirtschaftsbereiche/Verarbeitendes-Gewerb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tabSelected="1" zoomScale="160" zoomScaleNormal="160" workbookViewId="0"/>
  </sheetViews>
  <sheetFormatPr baseColWidth="10" defaultRowHeight="12" customHeight="1" x14ac:dyDescent="0.2"/>
  <cols>
    <col min="1" max="1" width="91.7109375" style="2" customWidth="1"/>
    <col min="2" max="2" width="2.7109375" style="2" customWidth="1"/>
    <col min="3" max="3" width="15.140625" style="33" customWidth="1"/>
    <col min="4" max="12" width="5.85546875" style="33" customWidth="1"/>
    <col min="13" max="13" width="11.42578125" style="33"/>
    <col min="14" max="16384" width="11.42578125" style="2"/>
  </cols>
  <sheetData>
    <row r="1" spans="1:13" ht="12" customHeight="1" x14ac:dyDescent="0.2">
      <c r="A1" s="84" t="s">
        <v>174</v>
      </c>
    </row>
    <row r="2" spans="1:13" s="1" customFormat="1" ht="50.1" customHeight="1" x14ac:dyDescent="0.2">
      <c r="A2" s="61" t="s">
        <v>173</v>
      </c>
      <c r="C2" s="62"/>
      <c r="D2" s="62"/>
      <c r="E2" s="62"/>
      <c r="F2" s="62"/>
      <c r="G2" s="62"/>
      <c r="H2" s="62"/>
      <c r="I2" s="62"/>
      <c r="J2" s="62"/>
      <c r="K2" s="62"/>
      <c r="L2" s="62"/>
      <c r="M2" s="62"/>
    </row>
    <row r="3" spans="1:13" s="1" customFormat="1" ht="12" customHeight="1" x14ac:dyDescent="0.2">
      <c r="A3" s="219"/>
      <c r="B3" s="62"/>
      <c r="C3" s="62"/>
      <c r="D3" s="62"/>
      <c r="E3" s="62"/>
      <c r="F3" s="62"/>
      <c r="G3" s="62"/>
      <c r="H3" s="62"/>
      <c r="I3" s="62"/>
      <c r="J3" s="62"/>
      <c r="K3" s="62"/>
      <c r="L3" s="62"/>
      <c r="M3" s="62"/>
    </row>
    <row r="4" spans="1:13" s="1" customFormat="1" ht="12" customHeight="1" x14ac:dyDescent="0.2">
      <c r="A4" s="220"/>
      <c r="B4" s="62"/>
      <c r="C4" s="62"/>
      <c r="D4" s="62"/>
      <c r="E4" s="62"/>
      <c r="F4" s="62"/>
      <c r="G4" s="62"/>
      <c r="H4" s="62"/>
      <c r="I4" s="62"/>
      <c r="J4" s="62"/>
      <c r="K4" s="62"/>
      <c r="L4" s="62"/>
      <c r="M4" s="62"/>
    </row>
    <row r="5" spans="1:13" s="1" customFormat="1" ht="12" customHeight="1" x14ac:dyDescent="0.2">
      <c r="A5" s="221"/>
      <c r="B5" s="62"/>
      <c r="C5" s="62"/>
      <c r="D5" s="62"/>
      <c r="E5" s="62"/>
      <c r="F5" s="62"/>
      <c r="G5" s="62"/>
      <c r="H5" s="62"/>
      <c r="I5" s="62"/>
      <c r="J5" s="62"/>
      <c r="K5" s="62"/>
      <c r="L5" s="62"/>
      <c r="M5" s="62"/>
    </row>
    <row r="6" spans="1:13" s="1" customFormat="1" ht="12" customHeight="1" x14ac:dyDescent="0.2">
      <c r="A6" s="194"/>
      <c r="B6" s="62"/>
      <c r="C6" s="62"/>
      <c r="D6" s="62"/>
      <c r="E6" s="62"/>
      <c r="F6" s="62"/>
      <c r="G6" s="62"/>
      <c r="H6" s="62"/>
      <c r="I6" s="62"/>
      <c r="J6" s="62"/>
      <c r="K6" s="62"/>
      <c r="L6" s="62"/>
      <c r="M6" s="62"/>
    </row>
    <row r="7" spans="1:13" s="1" customFormat="1" ht="12" customHeight="1" x14ac:dyDescent="0.2">
      <c r="A7" s="195"/>
      <c r="B7" s="62"/>
      <c r="C7" s="62"/>
      <c r="D7" s="62"/>
      <c r="E7" s="62"/>
      <c r="F7" s="62"/>
      <c r="G7" s="62"/>
      <c r="H7" s="62"/>
      <c r="I7" s="62"/>
      <c r="J7" s="62"/>
      <c r="K7" s="62"/>
      <c r="L7" s="62"/>
      <c r="M7" s="62"/>
    </row>
    <row r="8" spans="1:13" s="1" customFormat="1" ht="12" customHeight="1" x14ac:dyDescent="0.2">
      <c r="A8" s="195"/>
      <c r="B8" s="62"/>
      <c r="C8" s="62"/>
      <c r="D8" s="62"/>
      <c r="E8" s="62"/>
      <c r="F8" s="62"/>
      <c r="G8" s="62"/>
      <c r="H8" s="62"/>
      <c r="I8" s="62"/>
      <c r="J8" s="62"/>
      <c r="K8" s="62"/>
      <c r="L8" s="62"/>
      <c r="M8" s="62"/>
    </row>
    <row r="9" spans="1:13" s="1" customFormat="1" ht="12" customHeight="1" x14ac:dyDescent="0.2">
      <c r="A9" s="196"/>
      <c r="B9" s="62"/>
      <c r="C9" s="62"/>
      <c r="D9" s="62"/>
      <c r="E9" s="62"/>
      <c r="F9" s="62"/>
      <c r="G9" s="62"/>
      <c r="H9" s="62"/>
      <c r="I9" s="62"/>
      <c r="J9" s="62"/>
      <c r="K9" s="62"/>
      <c r="L9" s="62"/>
      <c r="M9" s="62"/>
    </row>
    <row r="10" spans="1:13" s="1" customFormat="1" ht="12" customHeight="1" x14ac:dyDescent="0.2">
      <c r="A10" s="194"/>
      <c r="B10" s="62"/>
      <c r="C10" s="62"/>
      <c r="D10" s="62"/>
      <c r="E10" s="62"/>
      <c r="F10" s="62"/>
      <c r="G10" s="62"/>
      <c r="H10" s="62"/>
      <c r="I10" s="62"/>
      <c r="J10" s="62"/>
      <c r="K10" s="62"/>
      <c r="L10" s="62"/>
      <c r="M10" s="62"/>
    </row>
    <row r="11" spans="1:13" s="1" customFormat="1" ht="12" customHeight="1" x14ac:dyDescent="0.2">
      <c r="A11" s="63"/>
      <c r="B11" s="62"/>
      <c r="C11" s="62"/>
      <c r="D11" s="62"/>
      <c r="E11" s="62"/>
      <c r="F11" s="62"/>
      <c r="G11" s="62"/>
      <c r="H11" s="62"/>
      <c r="I11" s="62"/>
      <c r="J11" s="62"/>
      <c r="K11" s="62"/>
      <c r="L11" s="62"/>
      <c r="M11" s="62"/>
    </row>
    <row r="12" spans="1:13" s="1" customFormat="1" ht="12" customHeight="1" x14ac:dyDescent="0.2">
      <c r="A12" s="64"/>
      <c r="B12" s="62"/>
      <c r="C12" s="62"/>
      <c r="D12" s="62"/>
      <c r="E12" s="62"/>
      <c r="F12" s="62"/>
      <c r="G12" s="62"/>
      <c r="H12" s="62"/>
      <c r="I12" s="62"/>
      <c r="J12" s="62"/>
      <c r="K12" s="62"/>
      <c r="L12" s="62"/>
      <c r="M12" s="62"/>
    </row>
    <row r="13" spans="1:13" s="1" customFormat="1" ht="12" customHeight="1" x14ac:dyDescent="0.2">
      <c r="A13" s="64"/>
      <c r="B13" s="62"/>
      <c r="C13" s="62"/>
      <c r="D13" s="62"/>
      <c r="E13" s="62"/>
      <c r="F13" s="62"/>
      <c r="G13" s="62"/>
      <c r="H13" s="62"/>
      <c r="I13" s="62"/>
      <c r="J13" s="62"/>
      <c r="K13" s="62"/>
      <c r="L13" s="62"/>
      <c r="M13" s="62"/>
    </row>
    <row r="14" spans="1:13" s="1" customFormat="1" ht="12" customHeight="1" x14ac:dyDescent="0.2">
      <c r="A14" s="63"/>
      <c r="B14" s="62"/>
      <c r="C14" s="62"/>
      <c r="D14" s="62"/>
      <c r="E14" s="62"/>
      <c r="F14" s="62"/>
      <c r="G14" s="62"/>
      <c r="H14" s="62"/>
      <c r="I14" s="62"/>
      <c r="J14" s="62"/>
      <c r="K14" s="62"/>
      <c r="L14" s="62"/>
      <c r="M14" s="62"/>
    </row>
    <row r="15" spans="1:13" s="1" customFormat="1" ht="12" customHeight="1" x14ac:dyDescent="0.2">
      <c r="A15" s="63"/>
      <c r="B15" s="62"/>
      <c r="C15" s="62"/>
      <c r="D15" s="62"/>
      <c r="E15" s="62"/>
      <c r="F15" s="62"/>
      <c r="G15" s="62"/>
      <c r="H15" s="62"/>
      <c r="I15" s="62"/>
      <c r="J15" s="62"/>
      <c r="K15" s="62"/>
      <c r="L15" s="62"/>
      <c r="M15" s="62"/>
    </row>
    <row r="16" spans="1:13" s="1" customFormat="1" ht="12" customHeight="1" x14ac:dyDescent="0.2">
      <c r="A16" s="63"/>
      <c r="B16" s="62"/>
      <c r="C16" s="62"/>
      <c r="D16" s="62"/>
      <c r="E16" s="62"/>
      <c r="F16" s="62"/>
      <c r="G16" s="62"/>
      <c r="H16" s="62"/>
      <c r="I16" s="62"/>
      <c r="J16" s="62"/>
      <c r="K16" s="62"/>
      <c r="L16" s="62"/>
      <c r="M16" s="62"/>
    </row>
    <row r="17" spans="1:13" s="1" customFormat="1" ht="12" customHeight="1" x14ac:dyDescent="0.2">
      <c r="A17" s="63"/>
      <c r="B17" s="62"/>
      <c r="C17" s="62"/>
      <c r="D17" s="62"/>
      <c r="E17" s="62"/>
      <c r="F17" s="62"/>
      <c r="G17" s="62"/>
      <c r="H17" s="62"/>
      <c r="I17" s="62"/>
      <c r="J17" s="62"/>
      <c r="K17" s="62"/>
      <c r="L17" s="62"/>
      <c r="M17" s="62"/>
    </row>
    <row r="18" spans="1:13" s="1" customFormat="1" ht="12" customHeight="1" x14ac:dyDescent="0.2">
      <c r="A18" s="63"/>
      <c r="B18" s="62"/>
      <c r="C18" s="62"/>
      <c r="D18" s="62"/>
      <c r="E18" s="62"/>
      <c r="F18" s="62"/>
      <c r="G18" s="62"/>
      <c r="H18" s="62"/>
      <c r="I18" s="62"/>
      <c r="J18" s="62"/>
      <c r="K18" s="62"/>
      <c r="L18" s="62"/>
      <c r="M18" s="62"/>
    </row>
    <row r="19" spans="1:13" s="1" customFormat="1" ht="12" customHeight="1" x14ac:dyDescent="0.2">
      <c r="A19" s="63"/>
      <c r="B19" s="62"/>
      <c r="C19" s="62"/>
      <c r="D19" s="62"/>
      <c r="E19" s="62"/>
      <c r="F19" s="62"/>
      <c r="G19" s="62"/>
      <c r="H19" s="62"/>
      <c r="I19" s="62"/>
      <c r="J19" s="62"/>
      <c r="K19" s="62"/>
      <c r="L19" s="62"/>
      <c r="M19" s="62"/>
    </row>
    <row r="20" spans="1:13" s="1" customFormat="1" ht="12" customHeight="1" x14ac:dyDescent="0.2">
      <c r="A20" s="218" t="s">
        <v>175</v>
      </c>
      <c r="B20" s="62"/>
      <c r="C20" s="197" t="s">
        <v>347</v>
      </c>
      <c r="D20" s="197"/>
      <c r="E20" s="197"/>
      <c r="F20" s="197"/>
      <c r="G20" s="197"/>
      <c r="H20" s="197"/>
      <c r="I20" s="197"/>
      <c r="J20" s="197"/>
      <c r="K20" s="197"/>
      <c r="L20" s="197"/>
      <c r="M20" s="197"/>
    </row>
    <row r="21" spans="1:13" s="1" customFormat="1" ht="12" customHeight="1" x14ac:dyDescent="0.2">
      <c r="A21" s="63"/>
      <c r="B21" s="62"/>
      <c r="C21" s="197" t="s">
        <v>176</v>
      </c>
      <c r="D21" s="197" t="s">
        <v>177</v>
      </c>
      <c r="E21" s="197" t="s">
        <v>178</v>
      </c>
      <c r="F21" s="197" t="s">
        <v>184</v>
      </c>
      <c r="G21" s="197" t="s">
        <v>179</v>
      </c>
      <c r="H21" s="197" t="s">
        <v>180</v>
      </c>
      <c r="I21" s="197" t="s">
        <v>181</v>
      </c>
      <c r="J21" s="197" t="s">
        <v>182</v>
      </c>
      <c r="K21" s="197" t="s">
        <v>185</v>
      </c>
      <c r="L21" s="197" t="s">
        <v>183</v>
      </c>
      <c r="M21" s="197" t="s">
        <v>310</v>
      </c>
    </row>
    <row r="22" spans="1:13" s="1" customFormat="1" ht="12" customHeight="1" x14ac:dyDescent="0.2">
      <c r="A22" s="63"/>
      <c r="B22" s="62"/>
      <c r="C22" s="22" t="s">
        <v>151</v>
      </c>
      <c r="D22" s="37">
        <v>38.437764485483612</v>
      </c>
      <c r="E22" s="37">
        <v>11.318654131618011</v>
      </c>
      <c r="F22" s="37">
        <v>0.6927263730826323</v>
      </c>
      <c r="G22" s="37">
        <v>1.6947055912914399</v>
      </c>
      <c r="H22" s="37">
        <v>20.954972785749629</v>
      </c>
      <c r="I22" s="37">
        <v>3.772884710539337</v>
      </c>
      <c r="J22" s="37">
        <v>46.276595744680847</v>
      </c>
      <c r="K22" s="37">
        <v>5.752102919346858</v>
      </c>
      <c r="L22" s="37">
        <v>9.537357743691242</v>
      </c>
      <c r="M22" s="198">
        <v>210314</v>
      </c>
    </row>
    <row r="23" spans="1:13" ht="12" customHeight="1" x14ac:dyDescent="0.2">
      <c r="A23" s="33"/>
      <c r="B23" s="33"/>
      <c r="C23" s="22" t="s">
        <v>152</v>
      </c>
      <c r="D23" s="37">
        <v>36.170642943792963</v>
      </c>
      <c r="E23" s="37">
        <v>18.977082168809389</v>
      </c>
      <c r="F23" s="37">
        <v>2.3756288429290109</v>
      </c>
      <c r="G23" s="37">
        <v>10.480715483510341</v>
      </c>
      <c r="H23" s="37">
        <v>6.9871436556735613</v>
      </c>
      <c r="I23" s="37">
        <v>13.638904415874789</v>
      </c>
      <c r="J23" s="37">
        <v>16.908887646730015</v>
      </c>
      <c r="K23" s="37">
        <v>9.7820011179429844</v>
      </c>
      <c r="L23" s="37">
        <v>20.849636668529907</v>
      </c>
      <c r="M23" s="199">
        <v>98920</v>
      </c>
    </row>
    <row r="24" spans="1:13" ht="12" customHeight="1" x14ac:dyDescent="0.2">
      <c r="A24" s="33"/>
      <c r="B24" s="33"/>
      <c r="C24" s="22" t="s">
        <v>153</v>
      </c>
      <c r="D24" s="37">
        <v>38.302776161166115</v>
      </c>
      <c r="E24" s="37">
        <v>30.730529281545582</v>
      </c>
      <c r="F24" s="37">
        <v>3.7532702757093985</v>
      </c>
      <c r="G24" s="37">
        <v>3.481585832159388</v>
      </c>
      <c r="H24" s="37">
        <v>6.9732340511169246</v>
      </c>
      <c r="I24" s="37">
        <v>0.42262024552223787</v>
      </c>
      <c r="J24" s="37">
        <v>19.782652445159993</v>
      </c>
      <c r="K24" s="37">
        <v>13.725095592674583</v>
      </c>
      <c r="L24" s="37">
        <v>21.131012276111893</v>
      </c>
      <c r="M24" s="199">
        <v>259459</v>
      </c>
    </row>
    <row r="25" spans="1:13" ht="12" customHeight="1" x14ac:dyDescent="0.2">
      <c r="A25" s="33"/>
      <c r="B25" s="33"/>
      <c r="C25" s="22" t="s">
        <v>154</v>
      </c>
      <c r="D25" s="37">
        <v>36.91114601953668</v>
      </c>
      <c r="E25" s="37">
        <v>35.049529167176225</v>
      </c>
      <c r="F25" s="37">
        <v>3.6321389262565735</v>
      </c>
      <c r="G25" s="37">
        <v>8.2181729240552759</v>
      </c>
      <c r="H25" s="37">
        <v>10.553992906934083</v>
      </c>
      <c r="I25" s="37">
        <v>3.2774856304268067</v>
      </c>
      <c r="J25" s="37">
        <v>11.617952794423383</v>
      </c>
      <c r="K25" s="37">
        <v>9.5878684113978228</v>
      </c>
      <c r="L25" s="37">
        <v>18.062859239329828</v>
      </c>
      <c r="M25" s="199">
        <v>221532</v>
      </c>
    </row>
    <row r="26" spans="1:13" ht="12" customHeight="1" x14ac:dyDescent="0.2">
      <c r="A26" s="33"/>
      <c r="B26" s="33"/>
      <c r="C26" s="22" t="s">
        <v>155</v>
      </c>
      <c r="D26" s="37">
        <v>15.707540144898335</v>
      </c>
      <c r="E26" s="37">
        <v>41.801450083658672</v>
      </c>
      <c r="F26" s="37">
        <v>18.237590630228667</v>
      </c>
      <c r="G26" s="37">
        <v>5.911879531511433</v>
      </c>
      <c r="H26" s="37">
        <v>18.070273284997214</v>
      </c>
      <c r="I26" s="200" t="s">
        <v>122</v>
      </c>
      <c r="J26" s="37">
        <v>4.7685443390964863</v>
      </c>
      <c r="K26" s="37">
        <v>1.3385387618516453</v>
      </c>
      <c r="L26" s="37">
        <v>9.2303402119353031</v>
      </c>
      <c r="M26" s="199">
        <v>228298</v>
      </c>
    </row>
    <row r="27" spans="1:13" ht="12" customHeight="1" x14ac:dyDescent="0.2">
      <c r="A27" s="33"/>
      <c r="B27" s="33"/>
      <c r="C27" s="22" t="s">
        <v>156</v>
      </c>
      <c r="D27" s="37">
        <v>55.851892471242159</v>
      </c>
      <c r="E27" s="37">
        <v>15.463572464576592</v>
      </c>
      <c r="F27" s="37">
        <v>32.701104540890327</v>
      </c>
      <c r="G27" s="37">
        <v>16.144148164677006</v>
      </c>
      <c r="H27" s="37">
        <v>8.5350886979805871</v>
      </c>
      <c r="I27" s="37">
        <v>6.6718732567220798</v>
      </c>
      <c r="J27" s="37">
        <v>13.064822046189892</v>
      </c>
      <c r="K27" s="37">
        <v>0.7809885083119491</v>
      </c>
      <c r="L27" s="37">
        <v>6.6384023206515677</v>
      </c>
      <c r="M27" s="199">
        <v>160478</v>
      </c>
    </row>
    <row r="28" spans="1:13" ht="12" customHeight="1" x14ac:dyDescent="0.2">
      <c r="A28" s="33"/>
      <c r="B28" s="33"/>
      <c r="C28" s="22" t="s">
        <v>157</v>
      </c>
      <c r="D28" s="37">
        <v>23.057694820660032</v>
      </c>
      <c r="E28" s="37">
        <v>14.917733089579524</v>
      </c>
      <c r="F28" s="37">
        <v>5.4113345521023763</v>
      </c>
      <c r="G28" s="37">
        <v>4.4606946983546623</v>
      </c>
      <c r="H28" s="37">
        <v>18.244972577696529</v>
      </c>
      <c r="I28" s="37">
        <v>17.787934186471663</v>
      </c>
      <c r="J28" s="37">
        <v>4.1499085923217551</v>
      </c>
      <c r="K28" s="37">
        <v>24.369287020109688</v>
      </c>
      <c r="L28" s="37">
        <v>10.658135283363803</v>
      </c>
      <c r="M28" s="199">
        <v>237231</v>
      </c>
    </row>
    <row r="29" spans="1:13" ht="12" customHeight="1" x14ac:dyDescent="0.2">
      <c r="A29" s="33"/>
      <c r="B29" s="33"/>
      <c r="C29" s="22" t="s">
        <v>158</v>
      </c>
      <c r="D29" s="37">
        <v>65.163257883103441</v>
      </c>
      <c r="E29" s="37">
        <v>45.162444539859742</v>
      </c>
      <c r="F29" s="37">
        <v>2.4974953485043652</v>
      </c>
      <c r="G29" s="37">
        <v>9.2457420924574212</v>
      </c>
      <c r="H29" s="37">
        <v>10.591097752969802</v>
      </c>
      <c r="I29" s="37">
        <v>2.9698010591097757</v>
      </c>
      <c r="J29" s="37">
        <v>9.5105195362816648</v>
      </c>
      <c r="K29" s="37">
        <v>6.4047516816945755</v>
      </c>
      <c r="L29" s="37">
        <v>13.618147989122656</v>
      </c>
      <c r="M29" s="199">
        <v>214446</v>
      </c>
    </row>
    <row r="30" spans="1:13" ht="12" customHeight="1" x14ac:dyDescent="0.2">
      <c r="A30" s="33"/>
      <c r="B30" s="33"/>
    </row>
    <row r="31" spans="1:13" ht="12" customHeight="1" x14ac:dyDescent="0.2">
      <c r="A31" s="33"/>
      <c r="B31" s="33"/>
      <c r="D31" s="131"/>
      <c r="E31" s="201"/>
      <c r="F31" s="202"/>
      <c r="G31" s="202"/>
      <c r="H31" s="202"/>
      <c r="I31" s="202"/>
      <c r="J31" s="202"/>
    </row>
    <row r="32" spans="1:13" ht="12" customHeight="1" x14ac:dyDescent="0.2">
      <c r="A32" s="33"/>
      <c r="B32" s="33"/>
    </row>
    <row r="33" spans="1:2" ht="12" customHeight="1" x14ac:dyDescent="0.2">
      <c r="A33" s="33"/>
      <c r="B33" s="33"/>
    </row>
    <row r="34" spans="1:2" ht="12" customHeight="1" x14ac:dyDescent="0.2">
      <c r="A34" s="33"/>
      <c r="B34" s="33"/>
    </row>
    <row r="35" spans="1:2" ht="12" customHeight="1" x14ac:dyDescent="0.2">
      <c r="A35" s="33"/>
      <c r="B35" s="33"/>
    </row>
    <row r="36" spans="1:2" ht="12" customHeight="1" x14ac:dyDescent="0.2">
      <c r="A36" s="33"/>
      <c r="B36" s="33"/>
    </row>
    <row r="37" spans="1:2" ht="12" customHeight="1" x14ac:dyDescent="0.2">
      <c r="A37" s="33"/>
      <c r="B37" s="33"/>
    </row>
    <row r="38" spans="1:2" ht="12" customHeight="1" x14ac:dyDescent="0.2">
      <c r="A38" s="33"/>
      <c r="B38" s="33"/>
    </row>
    <row r="39" spans="1:2" ht="12" customHeight="1" x14ac:dyDescent="0.2">
      <c r="A39" s="33"/>
      <c r="B39" s="33"/>
    </row>
    <row r="40" spans="1:2" ht="12" customHeight="1" x14ac:dyDescent="0.2">
      <c r="A40" s="33"/>
      <c r="B40" s="33"/>
    </row>
    <row r="41" spans="1:2" ht="12" customHeight="1" x14ac:dyDescent="0.2">
      <c r="A41" s="33"/>
      <c r="B41" s="33"/>
    </row>
    <row r="42" spans="1:2" ht="12" customHeight="1" x14ac:dyDescent="0.2">
      <c r="A42" s="33"/>
      <c r="B42" s="33"/>
    </row>
    <row r="43" spans="1:2" ht="12" customHeight="1" x14ac:dyDescent="0.2">
      <c r="A43" s="33"/>
      <c r="B43" s="33"/>
    </row>
    <row r="44" spans="1:2" ht="12" customHeight="1" x14ac:dyDescent="0.2">
      <c r="A44" s="33"/>
      <c r="B44" s="33"/>
    </row>
    <row r="45" spans="1:2" ht="12" customHeight="1" x14ac:dyDescent="0.2">
      <c r="A45" s="33"/>
      <c r="B45" s="33"/>
    </row>
    <row r="46" spans="1:2" ht="12" customHeight="1" x14ac:dyDescent="0.2">
      <c r="A46" s="33"/>
      <c r="B46" s="33"/>
    </row>
    <row r="47" spans="1:2" ht="12" customHeight="1" x14ac:dyDescent="0.2">
      <c r="A47" s="33"/>
      <c r="B47" s="33"/>
    </row>
    <row r="48" spans="1:2" ht="12" customHeight="1" x14ac:dyDescent="0.2">
      <c r="A48" s="33"/>
      <c r="B48" s="33"/>
    </row>
    <row r="49" spans="1:2" ht="12" customHeight="1" x14ac:dyDescent="0.2">
      <c r="A49" s="33"/>
      <c r="B49" s="33"/>
    </row>
    <row r="50" spans="1:2" ht="12" customHeight="1" x14ac:dyDescent="0.2">
      <c r="A50" s="33"/>
      <c r="B50" s="33"/>
    </row>
    <row r="51" spans="1:2" ht="12" customHeight="1" x14ac:dyDescent="0.2">
      <c r="A51" s="33"/>
      <c r="B51" s="33"/>
    </row>
    <row r="52" spans="1:2" ht="12" customHeight="1" x14ac:dyDescent="0.2">
      <c r="A52" s="33"/>
      <c r="B52" s="33"/>
    </row>
    <row r="53" spans="1:2" ht="12" customHeight="1" x14ac:dyDescent="0.2">
      <c r="A53" s="33"/>
      <c r="B53" s="33"/>
    </row>
    <row r="54" spans="1:2" ht="12" customHeight="1" x14ac:dyDescent="0.2">
      <c r="A54" s="33"/>
      <c r="B54" s="33"/>
    </row>
    <row r="55" spans="1:2" ht="12" customHeight="1" x14ac:dyDescent="0.2">
      <c r="A55" s="33"/>
      <c r="B55" s="33"/>
    </row>
    <row r="56" spans="1:2" ht="12" customHeight="1" x14ac:dyDescent="0.2">
      <c r="A56" s="33"/>
      <c r="B56" s="33"/>
    </row>
    <row r="57" spans="1:2" ht="12" customHeight="1" x14ac:dyDescent="0.2">
      <c r="A57" s="33"/>
      <c r="B57" s="33"/>
    </row>
    <row r="58" spans="1:2" ht="12" customHeight="1" x14ac:dyDescent="0.2">
      <c r="A58" s="33"/>
      <c r="B58" s="33"/>
    </row>
    <row r="59" spans="1:2" ht="12" customHeight="1" x14ac:dyDescent="0.2">
      <c r="A59" s="33"/>
      <c r="B59" s="33"/>
    </row>
    <row r="60" spans="1:2" ht="12" customHeight="1" x14ac:dyDescent="0.2">
      <c r="A60" s="33"/>
      <c r="B60" s="33"/>
    </row>
    <row r="61" spans="1:2" ht="12" customHeight="1" x14ac:dyDescent="0.2">
      <c r="A61" s="33"/>
      <c r="B61" s="33"/>
    </row>
    <row r="62" spans="1:2" ht="12" customHeight="1" x14ac:dyDescent="0.2">
      <c r="A62" s="33"/>
      <c r="B62" s="33"/>
    </row>
    <row r="63" spans="1:2" ht="12" customHeight="1" x14ac:dyDescent="0.2">
      <c r="A63" s="33"/>
      <c r="B63" s="33"/>
    </row>
    <row r="64" spans="1:2" ht="12" customHeight="1" x14ac:dyDescent="0.2">
      <c r="A64" s="33"/>
      <c r="B64" s="33"/>
    </row>
    <row r="65" spans="1:2" ht="12" customHeight="1" x14ac:dyDescent="0.2">
      <c r="A65" s="33"/>
      <c r="B65" s="33"/>
    </row>
    <row r="66" spans="1:2" ht="12" customHeight="1" x14ac:dyDescent="0.2">
      <c r="A66" s="33"/>
      <c r="B66" s="33"/>
    </row>
    <row r="67" spans="1:2" ht="12" customHeight="1" x14ac:dyDescent="0.2">
      <c r="A67" s="33"/>
      <c r="B67" s="33"/>
    </row>
    <row r="68" spans="1:2" ht="12" customHeight="1" x14ac:dyDescent="0.2">
      <c r="A68" s="33"/>
      <c r="B68" s="33"/>
    </row>
    <row r="69" spans="1:2" ht="12" customHeight="1" x14ac:dyDescent="0.2">
      <c r="A69" s="33"/>
      <c r="B69" s="33"/>
    </row>
    <row r="70" spans="1:2" ht="12" customHeight="1" x14ac:dyDescent="0.2">
      <c r="A70" s="33"/>
      <c r="B70" s="33"/>
    </row>
    <row r="71" spans="1:2" ht="12" customHeight="1" x14ac:dyDescent="0.2">
      <c r="A71" s="33"/>
      <c r="B71" s="33"/>
    </row>
    <row r="72" spans="1:2" ht="12" customHeight="1" x14ac:dyDescent="0.2">
      <c r="A72" s="33"/>
      <c r="B72" s="33"/>
    </row>
    <row r="73" spans="1:2" ht="12" customHeight="1" x14ac:dyDescent="0.2">
      <c r="A73" s="33"/>
      <c r="B73" s="33"/>
    </row>
    <row r="74" spans="1:2" ht="12" customHeight="1" x14ac:dyDescent="0.2">
      <c r="A74" s="33"/>
      <c r="B74" s="33"/>
    </row>
    <row r="75" spans="1:2" ht="12" customHeight="1" x14ac:dyDescent="0.2">
      <c r="A75" s="33"/>
      <c r="B75" s="33"/>
    </row>
    <row r="76" spans="1:2" ht="12" customHeight="1" x14ac:dyDescent="0.2">
      <c r="A76" s="33"/>
      <c r="B76" s="33"/>
    </row>
    <row r="77" spans="1:2" ht="12" customHeight="1" x14ac:dyDescent="0.2">
      <c r="A77" s="33"/>
      <c r="B77" s="33"/>
    </row>
    <row r="78" spans="1:2" ht="12" customHeight="1" x14ac:dyDescent="0.2">
      <c r="A78" s="33"/>
      <c r="B78" s="33"/>
    </row>
    <row r="79" spans="1:2" ht="12" customHeight="1" x14ac:dyDescent="0.2">
      <c r="A79" s="33"/>
      <c r="B79" s="33"/>
    </row>
    <row r="80" spans="1:2" ht="12" customHeight="1" x14ac:dyDescent="0.2">
      <c r="A80" s="33"/>
      <c r="B80" s="33"/>
    </row>
    <row r="81" spans="1:2" ht="12" customHeight="1" x14ac:dyDescent="0.2">
      <c r="A81" s="33"/>
      <c r="B81" s="33"/>
    </row>
    <row r="82" spans="1:2" ht="12" customHeight="1" x14ac:dyDescent="0.2">
      <c r="A82" s="33"/>
      <c r="B82" s="33"/>
    </row>
    <row r="83" spans="1:2" ht="12" customHeight="1" x14ac:dyDescent="0.2">
      <c r="A83" s="33"/>
      <c r="B83" s="33"/>
    </row>
    <row r="84" spans="1:2" ht="12" customHeight="1" x14ac:dyDescent="0.2">
      <c r="A84" s="33"/>
      <c r="B84" s="33"/>
    </row>
    <row r="85" spans="1:2" ht="12" customHeight="1" x14ac:dyDescent="0.2">
      <c r="A85" s="33"/>
      <c r="B85" s="33"/>
    </row>
    <row r="86" spans="1:2" ht="12" customHeight="1" x14ac:dyDescent="0.2">
      <c r="A86" s="33"/>
      <c r="B86" s="33"/>
    </row>
    <row r="87" spans="1:2" ht="12" customHeight="1" x14ac:dyDescent="0.2">
      <c r="A87" s="33"/>
      <c r="B87" s="33"/>
    </row>
    <row r="88" spans="1:2" ht="12" customHeight="1" x14ac:dyDescent="0.2">
      <c r="A88" s="33"/>
      <c r="B88" s="33"/>
    </row>
    <row r="89" spans="1:2" ht="12" customHeight="1" x14ac:dyDescent="0.2">
      <c r="A89" s="33"/>
      <c r="B89" s="33"/>
    </row>
    <row r="90" spans="1:2" ht="12" customHeight="1" x14ac:dyDescent="0.2">
      <c r="A90" s="33"/>
      <c r="B90" s="33"/>
    </row>
    <row r="91" spans="1:2" ht="12" customHeight="1" x14ac:dyDescent="0.2">
      <c r="A91" s="33"/>
      <c r="B91" s="33"/>
    </row>
    <row r="92" spans="1:2" ht="12" customHeight="1" x14ac:dyDescent="0.2">
      <c r="A92" s="33"/>
      <c r="B92" s="33"/>
    </row>
    <row r="93" spans="1:2" ht="12" customHeight="1" x14ac:dyDescent="0.2">
      <c r="A93" s="33"/>
      <c r="B93" s="33"/>
    </row>
    <row r="94" spans="1:2" ht="12" customHeight="1" x14ac:dyDescent="0.2">
      <c r="A94" s="33"/>
      <c r="B94" s="33"/>
    </row>
    <row r="95" spans="1:2" ht="12" customHeight="1" x14ac:dyDescent="0.2">
      <c r="A95" s="33"/>
      <c r="B95" s="33"/>
    </row>
    <row r="96" spans="1:2" ht="12" customHeight="1" x14ac:dyDescent="0.2">
      <c r="A96" s="33"/>
      <c r="B96" s="33"/>
    </row>
    <row r="97" spans="1:2" ht="12" customHeight="1" x14ac:dyDescent="0.2">
      <c r="A97" s="33"/>
      <c r="B97" s="33"/>
    </row>
    <row r="98" spans="1:2" ht="12" customHeight="1" x14ac:dyDescent="0.2">
      <c r="A98" s="33"/>
      <c r="B98" s="33"/>
    </row>
    <row r="99" spans="1:2" ht="12" customHeight="1" x14ac:dyDescent="0.2">
      <c r="A99" s="33"/>
      <c r="B99" s="33"/>
    </row>
    <row r="100" spans="1:2" ht="12" customHeight="1" x14ac:dyDescent="0.2">
      <c r="A100" s="33"/>
      <c r="B100" s="33"/>
    </row>
    <row r="101" spans="1:2" ht="12" customHeight="1" x14ac:dyDescent="0.2">
      <c r="A101" s="33"/>
      <c r="B101" s="33"/>
    </row>
    <row r="102" spans="1:2" ht="12" customHeight="1" x14ac:dyDescent="0.2">
      <c r="A102" s="33"/>
      <c r="B102" s="33"/>
    </row>
    <row r="103" spans="1:2" ht="12" customHeight="1" x14ac:dyDescent="0.2">
      <c r="A103" s="33"/>
      <c r="B103" s="33"/>
    </row>
    <row r="104" spans="1:2" ht="12" customHeight="1" x14ac:dyDescent="0.2">
      <c r="A104" s="33"/>
      <c r="B104" s="33"/>
    </row>
    <row r="105" spans="1:2" ht="12" customHeight="1" x14ac:dyDescent="0.2">
      <c r="A105" s="33"/>
      <c r="B105" s="33"/>
    </row>
    <row r="106" spans="1:2" ht="12" customHeight="1" x14ac:dyDescent="0.2">
      <c r="A106" s="33"/>
      <c r="B106" s="33"/>
    </row>
    <row r="107" spans="1:2" ht="12" customHeight="1" x14ac:dyDescent="0.2">
      <c r="A107" s="33"/>
      <c r="B107" s="33"/>
    </row>
    <row r="108" spans="1:2" ht="12" customHeight="1" x14ac:dyDescent="0.2">
      <c r="A108" s="33"/>
      <c r="B108" s="33"/>
    </row>
    <row r="109" spans="1:2" ht="12" customHeight="1" x14ac:dyDescent="0.2">
      <c r="A109" s="33"/>
      <c r="B109" s="33"/>
    </row>
    <row r="110" spans="1:2" ht="12" customHeight="1" x14ac:dyDescent="0.2">
      <c r="A110" s="33"/>
      <c r="B110" s="33"/>
    </row>
    <row r="111" spans="1:2" ht="12" customHeight="1" x14ac:dyDescent="0.2">
      <c r="A111" s="33"/>
      <c r="B111" s="33"/>
    </row>
    <row r="112" spans="1:2" ht="12" customHeight="1" x14ac:dyDescent="0.2">
      <c r="A112" s="33"/>
      <c r="B112" s="33"/>
    </row>
    <row r="113" spans="1:2" ht="12" customHeight="1" x14ac:dyDescent="0.2">
      <c r="A113" s="33"/>
      <c r="B113" s="33"/>
    </row>
    <row r="114" spans="1:2" ht="12" customHeight="1" x14ac:dyDescent="0.2">
      <c r="A114" s="5"/>
      <c r="B114" s="5"/>
    </row>
    <row r="115" spans="1:2" ht="12" customHeight="1" x14ac:dyDescent="0.2">
      <c r="A115" s="5"/>
      <c r="B115" s="5"/>
    </row>
    <row r="116" spans="1:2" ht="12" customHeight="1" x14ac:dyDescent="0.2">
      <c r="A116" s="5"/>
      <c r="B116" s="5"/>
    </row>
    <row r="117" spans="1:2" ht="12" customHeight="1" x14ac:dyDescent="0.2">
      <c r="A117" s="5"/>
      <c r="B117" s="5"/>
    </row>
    <row r="118" spans="1:2" ht="12" customHeight="1" x14ac:dyDescent="0.2">
      <c r="A118" s="5"/>
      <c r="B118" s="5"/>
    </row>
    <row r="119" spans="1:2" ht="12" customHeight="1" x14ac:dyDescent="0.2">
      <c r="A119" s="5"/>
      <c r="B119" s="5"/>
    </row>
  </sheetData>
  <hyperlinks>
    <hyperlink ref="A1" location="Inhalt!A1" display="Titelblatt des Kapitels 21 &quot;Verarbeitendes Gewerbe sowie Bergbau&quot;: Link zum Inhaltsverzeichnis"/>
    <hyperlink ref="A20" location="_GrafikDaten_21.1" display="            Grafik 21.1"/>
  </hyperlinks>
  <pageMargins left="0.59055118110236227" right="0.59055118110236227" top="0.59055118110236227" bottom="0.59055118110236227" header="0.39370078740157483" footer="0.39370078740157483"/>
  <pageSetup paperSize="9" firstPageNumber="503" orientation="portrait" useFirstPageNumber="1" r:id="rId1"/>
  <headerFooter differentOddEven="1" differentFirst="1">
    <oddHeader>&amp;C&amp;7 20 Land- und Forstwirtschaft, Fischerei</oddHeader>
    <oddFooter>&amp;L&amp;"-,Standard"&amp;7StatA MV, Statistisches Jahrbuch 2024&amp;R&amp;"-,Standard"&amp;7&amp;P</oddFooter>
    <evenHeader>&amp;C&amp;7 20 Land- und Forstwirtschaft, Fischerei</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zoomScale="160" zoomScaleNormal="160" workbookViewId="0"/>
  </sheetViews>
  <sheetFormatPr baseColWidth="10" defaultRowHeight="11.45" customHeight="1" x14ac:dyDescent="0.2"/>
  <cols>
    <col min="1" max="1" width="5.28515625" style="31" customWidth="1"/>
    <col min="2" max="2" width="38.7109375" style="22" customWidth="1"/>
    <col min="3" max="3" width="7.7109375" style="22" customWidth="1"/>
    <col min="4" max="4" width="8.7109375" style="22" customWidth="1"/>
    <col min="5" max="5" width="7.7109375" style="22" customWidth="1"/>
    <col min="6" max="6" width="9.7109375" style="22" customWidth="1"/>
    <col min="7" max="7" width="6.7109375" style="22" customWidth="1"/>
    <col min="8" max="8" width="7.28515625" style="22" customWidth="1"/>
    <col min="9" max="9" width="2.7109375" style="22" customWidth="1"/>
    <col min="10" max="16384" width="11.42578125" style="22"/>
  </cols>
  <sheetData>
    <row r="1" spans="1:15" s="78" customFormat="1" ht="12" customHeight="1" x14ac:dyDescent="0.2">
      <c r="A1" s="84" t="s">
        <v>199</v>
      </c>
    </row>
    <row r="2" spans="1:15" s="21" customFormat="1" ht="12.6" customHeight="1" x14ac:dyDescent="0.2">
      <c r="A2" s="76" t="s">
        <v>244</v>
      </c>
      <c r="B2" s="80"/>
      <c r="C2" s="80"/>
      <c r="D2" s="80"/>
      <c r="E2" s="80"/>
      <c r="F2" s="80"/>
      <c r="G2" s="80"/>
      <c r="H2" s="80"/>
    </row>
    <row r="3" spans="1:15" s="21" customFormat="1" ht="17.45" customHeight="1" x14ac:dyDescent="0.2">
      <c r="A3" s="160" t="s">
        <v>342</v>
      </c>
      <c r="B3" s="58"/>
      <c r="C3" s="58"/>
      <c r="D3" s="58"/>
      <c r="E3" s="58"/>
      <c r="F3" s="58"/>
      <c r="G3" s="58"/>
      <c r="H3" s="58"/>
    </row>
    <row r="4" spans="1:15" ht="30" customHeight="1" x14ac:dyDescent="0.2">
      <c r="A4" s="112"/>
      <c r="B4" s="112"/>
      <c r="C4" s="112"/>
      <c r="D4" s="112"/>
      <c r="E4" s="112"/>
      <c r="F4" s="112"/>
      <c r="G4" s="112"/>
      <c r="H4" s="112"/>
    </row>
    <row r="5" spans="1:15" ht="96" customHeight="1" x14ac:dyDescent="0.2">
      <c r="A5" s="139" t="s">
        <v>139</v>
      </c>
      <c r="B5" s="140" t="s">
        <v>12</v>
      </c>
      <c r="C5" s="140" t="s">
        <v>373</v>
      </c>
      <c r="D5" s="208" t="s">
        <v>383</v>
      </c>
      <c r="E5" s="208" t="s">
        <v>384</v>
      </c>
      <c r="F5" s="208" t="s">
        <v>374</v>
      </c>
      <c r="G5" s="140" t="s">
        <v>375</v>
      </c>
      <c r="H5" s="89" t="s">
        <v>376</v>
      </c>
      <c r="J5" s="111"/>
    </row>
    <row r="6" spans="1:15" ht="20.100000000000001" customHeight="1" x14ac:dyDescent="0.2">
      <c r="A6" s="106"/>
      <c r="B6" s="100">
        <v>2015</v>
      </c>
      <c r="C6" s="190">
        <v>476518</v>
      </c>
      <c r="D6" s="191">
        <v>88473</v>
      </c>
      <c r="E6" s="191">
        <v>2964</v>
      </c>
      <c r="F6" s="191">
        <v>385081</v>
      </c>
      <c r="G6" s="191">
        <v>8318</v>
      </c>
      <c r="H6" s="192">
        <v>3.3</v>
      </c>
      <c r="J6" s="131"/>
      <c r="K6" s="131"/>
      <c r="L6" s="131"/>
      <c r="M6" s="131"/>
      <c r="N6" s="131"/>
    </row>
    <row r="7" spans="1:15" ht="11.45" customHeight="1" x14ac:dyDescent="0.2">
      <c r="A7" s="32"/>
      <c r="B7" s="100">
        <v>2016</v>
      </c>
      <c r="C7" s="179">
        <v>599206</v>
      </c>
      <c r="D7" s="154">
        <v>86157</v>
      </c>
      <c r="E7" s="154">
        <v>9889</v>
      </c>
      <c r="F7" s="154">
        <v>503159</v>
      </c>
      <c r="G7" s="154">
        <v>10514</v>
      </c>
      <c r="H7" s="192">
        <v>4.0999999999999996</v>
      </c>
      <c r="J7" s="131"/>
      <c r="K7" s="131"/>
      <c r="L7" s="131"/>
      <c r="M7" s="131"/>
      <c r="N7" s="131"/>
    </row>
    <row r="8" spans="1:15" ht="11.45" customHeight="1" x14ac:dyDescent="0.2">
      <c r="A8" s="45"/>
      <c r="B8" s="105">
        <v>2017</v>
      </c>
      <c r="C8" s="179">
        <v>508376</v>
      </c>
      <c r="D8" s="154">
        <v>87671</v>
      </c>
      <c r="E8" s="154">
        <v>6166</v>
      </c>
      <c r="F8" s="154">
        <v>414539</v>
      </c>
      <c r="G8" s="154">
        <v>8800</v>
      </c>
      <c r="H8" s="192">
        <v>3.3</v>
      </c>
      <c r="J8" s="131"/>
      <c r="K8" s="131"/>
      <c r="L8" s="131"/>
      <c r="M8" s="131"/>
      <c r="N8" s="131"/>
    </row>
    <row r="9" spans="1:15" s="47" customFormat="1" ht="11.45" customHeight="1" x14ac:dyDescent="0.2">
      <c r="A9" s="43"/>
      <c r="B9" s="105">
        <v>2018</v>
      </c>
      <c r="C9" s="179">
        <v>619326</v>
      </c>
      <c r="D9" s="154">
        <v>116423</v>
      </c>
      <c r="E9" s="154">
        <v>4688</v>
      </c>
      <c r="F9" s="154">
        <v>498215</v>
      </c>
      <c r="G9" s="154">
        <v>9839</v>
      </c>
      <c r="H9" s="192">
        <v>4.2</v>
      </c>
      <c r="J9" s="130"/>
      <c r="K9" s="130"/>
      <c r="L9" s="130"/>
      <c r="M9" s="130"/>
      <c r="N9" s="130"/>
    </row>
    <row r="10" spans="1:15" s="47" customFormat="1" ht="11.45" customHeight="1" x14ac:dyDescent="0.2">
      <c r="A10" s="43"/>
      <c r="B10" s="105">
        <v>2019</v>
      </c>
      <c r="C10" s="179">
        <v>626152</v>
      </c>
      <c r="D10" s="154">
        <v>100195</v>
      </c>
      <c r="E10" s="154">
        <v>9502</v>
      </c>
      <c r="F10" s="154">
        <v>516455</v>
      </c>
      <c r="G10" s="154">
        <v>9623</v>
      </c>
      <c r="H10" s="192">
        <v>4.0999999999999996</v>
      </c>
      <c r="J10" s="130"/>
      <c r="K10" s="130"/>
      <c r="L10" s="130"/>
      <c r="M10" s="130"/>
      <c r="N10" s="130"/>
    </row>
    <row r="11" spans="1:15" ht="11.45" customHeight="1" x14ac:dyDescent="0.2">
      <c r="A11" s="32"/>
      <c r="B11" s="105">
        <v>2020</v>
      </c>
      <c r="C11" s="179">
        <v>452951</v>
      </c>
      <c r="D11" s="154">
        <v>97685</v>
      </c>
      <c r="E11" s="154">
        <v>5732</v>
      </c>
      <c r="F11" s="154">
        <v>349533</v>
      </c>
      <c r="G11" s="154">
        <v>7084</v>
      </c>
      <c r="H11" s="192">
        <v>3</v>
      </c>
      <c r="J11" s="131"/>
      <c r="K11" s="131"/>
      <c r="L11" s="131"/>
      <c r="M11" s="131"/>
      <c r="N11" s="131"/>
    </row>
    <row r="12" spans="1:15" ht="11.45" customHeight="1" x14ac:dyDescent="0.2">
      <c r="A12" s="32"/>
      <c r="B12" s="105">
        <v>2021</v>
      </c>
      <c r="C12" s="179">
        <v>495178</v>
      </c>
      <c r="D12" s="154">
        <v>51036</v>
      </c>
      <c r="E12" s="154">
        <v>3012</v>
      </c>
      <c r="F12" s="154">
        <v>441130</v>
      </c>
      <c r="G12" s="154">
        <v>7812</v>
      </c>
      <c r="H12" s="192">
        <v>2.8</v>
      </c>
      <c r="J12" s="131"/>
      <c r="K12" s="131"/>
      <c r="L12" s="131"/>
      <c r="M12" s="131"/>
      <c r="N12" s="131"/>
    </row>
    <row r="13" spans="1:15" s="47" customFormat="1" ht="15" customHeight="1" x14ac:dyDescent="0.2">
      <c r="A13" s="43"/>
      <c r="B13" s="107">
        <v>2022</v>
      </c>
      <c r="C13" s="178">
        <v>539318</v>
      </c>
      <c r="D13" s="182">
        <v>62959</v>
      </c>
      <c r="E13" s="182">
        <v>3958</v>
      </c>
      <c r="F13" s="182">
        <v>472401</v>
      </c>
      <c r="G13" s="182">
        <v>8682</v>
      </c>
      <c r="H13" s="193">
        <v>3</v>
      </c>
      <c r="J13" s="131"/>
      <c r="K13" s="130"/>
      <c r="L13" s="130"/>
      <c r="M13" s="130"/>
      <c r="N13" s="130"/>
    </row>
    <row r="14" spans="1:15" ht="11.1" customHeight="1" x14ac:dyDescent="0.2">
      <c r="A14" s="23" t="s">
        <v>13</v>
      </c>
      <c r="B14" s="105" t="s">
        <v>97</v>
      </c>
      <c r="C14" s="179">
        <v>16641</v>
      </c>
      <c r="D14" s="154" t="s">
        <v>125</v>
      </c>
      <c r="E14" s="154" t="s">
        <v>125</v>
      </c>
      <c r="F14" s="154">
        <v>11721</v>
      </c>
      <c r="G14" s="154">
        <v>47411</v>
      </c>
      <c r="H14" s="192">
        <v>20.5</v>
      </c>
      <c r="J14" s="131"/>
      <c r="K14" s="131"/>
      <c r="L14" s="131"/>
      <c r="M14" s="131"/>
      <c r="N14" s="131"/>
    </row>
    <row r="15" spans="1:15" ht="17.100000000000001" customHeight="1" x14ac:dyDescent="0.2">
      <c r="A15" s="23" t="s">
        <v>15</v>
      </c>
      <c r="B15" s="105" t="s">
        <v>98</v>
      </c>
      <c r="C15" s="179">
        <v>522677</v>
      </c>
      <c r="D15" s="154" t="s">
        <v>125</v>
      </c>
      <c r="E15" s="154" t="s">
        <v>125</v>
      </c>
      <c r="F15" s="154">
        <v>460680</v>
      </c>
      <c r="G15" s="154">
        <v>8462</v>
      </c>
      <c r="H15" s="192">
        <v>2.9</v>
      </c>
      <c r="J15" s="131"/>
      <c r="K15" s="131"/>
      <c r="L15" s="131"/>
      <c r="M15" s="131"/>
      <c r="N15" s="131"/>
    </row>
    <row r="16" spans="1:15" ht="11.45" customHeight="1" x14ac:dyDescent="0.2">
      <c r="A16" s="23">
        <v>10</v>
      </c>
      <c r="B16" s="105" t="s">
        <v>100</v>
      </c>
      <c r="C16" s="179">
        <v>153595</v>
      </c>
      <c r="D16" s="154" t="s">
        <v>125</v>
      </c>
      <c r="E16" s="154" t="s">
        <v>125</v>
      </c>
      <c r="F16" s="154">
        <v>139538</v>
      </c>
      <c r="G16" s="154">
        <v>9220</v>
      </c>
      <c r="H16" s="192">
        <v>2.7</v>
      </c>
      <c r="J16" s="183"/>
      <c r="K16" s="184"/>
      <c r="L16" s="184"/>
      <c r="M16" s="183"/>
      <c r="N16" s="183"/>
      <c r="O16" s="185"/>
    </row>
    <row r="17" spans="1:15" ht="11.45" customHeight="1" x14ac:dyDescent="0.2">
      <c r="A17" s="23">
        <v>11</v>
      </c>
      <c r="B17" s="105" t="s">
        <v>101</v>
      </c>
      <c r="C17" s="179">
        <v>19832</v>
      </c>
      <c r="D17" s="154" t="s">
        <v>125</v>
      </c>
      <c r="E17" s="154" t="s">
        <v>125</v>
      </c>
      <c r="F17" s="154">
        <v>18264</v>
      </c>
      <c r="G17" s="154">
        <v>14912</v>
      </c>
      <c r="H17" s="192">
        <v>4.9000000000000004</v>
      </c>
      <c r="J17" s="183"/>
      <c r="K17" s="184"/>
      <c r="L17" s="184"/>
      <c r="M17" s="183"/>
      <c r="N17" s="183"/>
      <c r="O17" s="185"/>
    </row>
    <row r="18" spans="1:15" ht="11.45" customHeight="1" x14ac:dyDescent="0.2">
      <c r="A18" s="23">
        <v>12</v>
      </c>
      <c r="B18" s="105" t="s">
        <v>140</v>
      </c>
      <c r="C18" s="179" t="s">
        <v>125</v>
      </c>
      <c r="D18" s="154" t="s">
        <v>125</v>
      </c>
      <c r="E18" s="154" t="s">
        <v>122</v>
      </c>
      <c r="F18" s="154" t="s">
        <v>125</v>
      </c>
      <c r="G18" s="154" t="s">
        <v>125</v>
      </c>
      <c r="H18" s="192" t="s">
        <v>125</v>
      </c>
      <c r="J18" s="146"/>
      <c r="K18" s="186"/>
      <c r="L18" s="186"/>
      <c r="M18" s="146"/>
      <c r="N18" s="146"/>
      <c r="O18" s="187"/>
    </row>
    <row r="19" spans="1:15" ht="11.45" customHeight="1" x14ac:dyDescent="0.2">
      <c r="A19" s="23">
        <v>13</v>
      </c>
      <c r="B19" s="105" t="s">
        <v>102</v>
      </c>
      <c r="C19" s="179" t="s">
        <v>125</v>
      </c>
      <c r="D19" s="154" t="s">
        <v>125</v>
      </c>
      <c r="E19" s="154" t="s">
        <v>122</v>
      </c>
      <c r="F19" s="154" t="s">
        <v>125</v>
      </c>
      <c r="G19" s="154" t="s">
        <v>125</v>
      </c>
      <c r="H19" s="192" t="s">
        <v>125</v>
      </c>
      <c r="J19" s="146"/>
      <c r="K19" s="186"/>
      <c r="L19" s="186"/>
      <c r="M19" s="146"/>
      <c r="N19" s="146"/>
      <c r="O19" s="187"/>
    </row>
    <row r="20" spans="1:15" ht="11.45" customHeight="1" x14ac:dyDescent="0.2">
      <c r="A20" s="23">
        <v>14</v>
      </c>
      <c r="B20" s="105" t="s">
        <v>141</v>
      </c>
      <c r="C20" s="179" t="s">
        <v>125</v>
      </c>
      <c r="D20" s="154" t="s">
        <v>122</v>
      </c>
      <c r="E20" s="154" t="s">
        <v>122</v>
      </c>
      <c r="F20" s="154" t="s">
        <v>125</v>
      </c>
      <c r="G20" s="154" t="s">
        <v>125</v>
      </c>
      <c r="H20" s="192" t="s">
        <v>125</v>
      </c>
      <c r="J20" s="146"/>
      <c r="K20" s="186"/>
      <c r="L20" s="186"/>
      <c r="M20" s="146"/>
      <c r="N20" s="146"/>
      <c r="O20" s="187"/>
    </row>
    <row r="21" spans="1:15" ht="11.45" customHeight="1" x14ac:dyDescent="0.2">
      <c r="A21" s="23">
        <v>15</v>
      </c>
      <c r="B21" s="105" t="s">
        <v>381</v>
      </c>
      <c r="C21" s="179" t="s">
        <v>125</v>
      </c>
      <c r="D21" s="154" t="s">
        <v>122</v>
      </c>
      <c r="E21" s="154" t="s">
        <v>122</v>
      </c>
      <c r="F21" s="154" t="s">
        <v>125</v>
      </c>
      <c r="G21" s="154" t="s">
        <v>125</v>
      </c>
      <c r="H21" s="192" t="s">
        <v>125</v>
      </c>
      <c r="J21" s="146"/>
      <c r="K21" s="186"/>
      <c r="L21" s="186"/>
      <c r="M21" s="146"/>
      <c r="N21" s="146"/>
      <c r="O21" s="187"/>
    </row>
    <row r="22" spans="1:15" ht="11.45" customHeight="1" x14ac:dyDescent="0.2">
      <c r="A22" s="23">
        <v>16</v>
      </c>
      <c r="B22" s="105" t="s">
        <v>142</v>
      </c>
      <c r="C22" s="179">
        <v>58304</v>
      </c>
      <c r="D22" s="154">
        <v>11980</v>
      </c>
      <c r="E22" s="154" t="s">
        <v>122</v>
      </c>
      <c r="F22" s="154">
        <v>46324</v>
      </c>
      <c r="G22" s="154">
        <v>15124</v>
      </c>
      <c r="H22" s="192">
        <v>3.7</v>
      </c>
      <c r="J22" s="186"/>
      <c r="K22" s="186"/>
      <c r="L22" s="186"/>
      <c r="M22" s="186"/>
      <c r="N22" s="186"/>
      <c r="O22" s="186"/>
    </row>
    <row r="23" spans="1:15" ht="11.45" customHeight="1" x14ac:dyDescent="0.2">
      <c r="A23" s="23">
        <v>17</v>
      </c>
      <c r="B23" s="105" t="s">
        <v>143</v>
      </c>
      <c r="C23" s="179" t="s">
        <v>125</v>
      </c>
      <c r="D23" s="154" t="s">
        <v>125</v>
      </c>
      <c r="E23" s="154" t="s">
        <v>122</v>
      </c>
      <c r="F23" s="154" t="s">
        <v>125</v>
      </c>
      <c r="G23" s="154" t="s">
        <v>125</v>
      </c>
      <c r="H23" s="192" t="s">
        <v>125</v>
      </c>
      <c r="J23" s="186"/>
      <c r="K23" s="186"/>
      <c r="L23" s="186"/>
      <c r="M23" s="186"/>
      <c r="N23" s="186"/>
      <c r="O23" s="186"/>
    </row>
    <row r="24" spans="1:15" ht="23.1" customHeight="1" x14ac:dyDescent="0.2">
      <c r="A24" s="23" t="s">
        <v>47</v>
      </c>
      <c r="B24" s="105" t="s">
        <v>48</v>
      </c>
      <c r="C24" s="179">
        <v>18690</v>
      </c>
      <c r="D24" s="154" t="s">
        <v>125</v>
      </c>
      <c r="E24" s="154" t="s">
        <v>122</v>
      </c>
      <c r="F24" s="154" t="s">
        <v>125</v>
      </c>
      <c r="G24" s="154">
        <v>12402</v>
      </c>
      <c r="H24" s="192">
        <v>7.1</v>
      </c>
      <c r="J24" s="186"/>
      <c r="K24" s="146"/>
      <c r="L24" s="146"/>
      <c r="M24" s="186"/>
      <c r="N24" s="186"/>
      <c r="O24" s="186"/>
    </row>
    <row r="25" spans="1:15" ht="11.45" customHeight="1" x14ac:dyDescent="0.2">
      <c r="A25" s="23">
        <v>19</v>
      </c>
      <c r="B25" s="105" t="s">
        <v>49</v>
      </c>
      <c r="C25" s="179" t="s">
        <v>125</v>
      </c>
      <c r="D25" s="154" t="s">
        <v>125</v>
      </c>
      <c r="E25" s="154" t="s">
        <v>122</v>
      </c>
      <c r="F25" s="154" t="s">
        <v>125</v>
      </c>
      <c r="G25" s="154" t="s">
        <v>125</v>
      </c>
      <c r="H25" s="192" t="s">
        <v>125</v>
      </c>
      <c r="J25" s="186"/>
      <c r="K25" s="146"/>
      <c r="L25" s="146"/>
      <c r="M25" s="186"/>
      <c r="N25" s="186"/>
      <c r="O25" s="186"/>
    </row>
    <row r="26" spans="1:15" ht="11.45" customHeight="1" x14ac:dyDescent="0.2">
      <c r="A26" s="23">
        <v>20</v>
      </c>
      <c r="B26" s="105" t="s">
        <v>104</v>
      </c>
      <c r="C26" s="179">
        <v>2428</v>
      </c>
      <c r="D26" s="154" t="s">
        <v>125</v>
      </c>
      <c r="E26" s="154" t="s">
        <v>125</v>
      </c>
      <c r="F26" s="154">
        <v>1997</v>
      </c>
      <c r="G26" s="154">
        <v>2322</v>
      </c>
      <c r="H26" s="192">
        <v>0.2</v>
      </c>
      <c r="J26" s="146"/>
      <c r="K26" s="146"/>
      <c r="L26" s="186"/>
      <c r="M26" s="146"/>
      <c r="N26" s="146"/>
      <c r="O26" s="187"/>
    </row>
    <row r="27" spans="1:15" ht="11.45" customHeight="1" x14ac:dyDescent="0.2">
      <c r="A27" s="23">
        <v>21</v>
      </c>
      <c r="B27" s="105" t="s">
        <v>144</v>
      </c>
      <c r="C27" s="179" t="s">
        <v>125</v>
      </c>
      <c r="D27" s="154" t="s">
        <v>125</v>
      </c>
      <c r="E27" s="154" t="s">
        <v>122</v>
      </c>
      <c r="F27" s="154" t="s">
        <v>125</v>
      </c>
      <c r="G27" s="154" t="s">
        <v>125</v>
      </c>
      <c r="H27" s="192" t="s">
        <v>125</v>
      </c>
      <c r="J27" s="186"/>
      <c r="K27" s="186"/>
      <c r="L27" s="186"/>
      <c r="M27" s="186"/>
      <c r="N27" s="186"/>
      <c r="O27" s="186"/>
    </row>
    <row r="28" spans="1:15" ht="11.45" customHeight="1" x14ac:dyDescent="0.2">
      <c r="A28" s="23">
        <v>22</v>
      </c>
      <c r="B28" s="105" t="s">
        <v>105</v>
      </c>
      <c r="C28" s="179">
        <v>22036</v>
      </c>
      <c r="D28" s="154" t="s">
        <v>125</v>
      </c>
      <c r="E28" s="154" t="s">
        <v>125</v>
      </c>
      <c r="F28" s="154">
        <v>18184</v>
      </c>
      <c r="G28" s="154">
        <v>8720</v>
      </c>
      <c r="H28" s="192">
        <v>3.8</v>
      </c>
      <c r="J28" s="146"/>
      <c r="K28" s="186"/>
      <c r="L28" s="186"/>
      <c r="M28" s="186"/>
      <c r="N28" s="146"/>
      <c r="O28" s="187"/>
    </row>
    <row r="29" spans="1:15" ht="23.1" customHeight="1" x14ac:dyDescent="0.2">
      <c r="A29" s="23" t="s">
        <v>53</v>
      </c>
      <c r="B29" s="105" t="s">
        <v>145</v>
      </c>
      <c r="C29" s="179">
        <v>23008</v>
      </c>
      <c r="D29" s="154" t="s">
        <v>125</v>
      </c>
      <c r="E29" s="154" t="s">
        <v>125</v>
      </c>
      <c r="F29" s="154">
        <v>21569</v>
      </c>
      <c r="G29" s="154">
        <v>10618</v>
      </c>
      <c r="H29" s="192">
        <v>3.2</v>
      </c>
      <c r="J29" s="186"/>
      <c r="K29" s="186"/>
      <c r="L29" s="186"/>
      <c r="M29" s="186"/>
      <c r="N29" s="186"/>
      <c r="O29" s="186"/>
    </row>
    <row r="30" spans="1:15" ht="11.45" customHeight="1" x14ac:dyDescent="0.2">
      <c r="A30" s="23">
        <v>24</v>
      </c>
      <c r="B30" s="105" t="s">
        <v>146</v>
      </c>
      <c r="C30" s="179" t="s">
        <v>125</v>
      </c>
      <c r="D30" s="154" t="s">
        <v>125</v>
      </c>
      <c r="E30" s="154" t="s">
        <v>125</v>
      </c>
      <c r="F30" s="154" t="s">
        <v>125</v>
      </c>
      <c r="G30" s="154" t="s">
        <v>125</v>
      </c>
      <c r="H30" s="192" t="s">
        <v>125</v>
      </c>
      <c r="J30" s="146"/>
      <c r="K30" s="186"/>
      <c r="L30" s="186"/>
      <c r="M30" s="146"/>
      <c r="N30" s="146"/>
      <c r="O30" s="187"/>
    </row>
    <row r="31" spans="1:15" ht="11.45" customHeight="1" x14ac:dyDescent="0.2">
      <c r="A31" s="23">
        <v>25</v>
      </c>
      <c r="B31" s="105" t="s">
        <v>107</v>
      </c>
      <c r="C31" s="179">
        <v>33641</v>
      </c>
      <c r="D31" s="154">
        <v>3598</v>
      </c>
      <c r="E31" s="154" t="s">
        <v>122</v>
      </c>
      <c r="F31" s="154">
        <v>30043</v>
      </c>
      <c r="G31" s="154">
        <v>6129</v>
      </c>
      <c r="H31" s="192">
        <v>3.9</v>
      </c>
      <c r="J31" s="186"/>
      <c r="K31" s="186"/>
      <c r="L31" s="186"/>
      <c r="M31" s="186"/>
      <c r="N31" s="186"/>
      <c r="O31" s="186"/>
    </row>
    <row r="32" spans="1:15" ht="23.1" customHeight="1" x14ac:dyDescent="0.2">
      <c r="A32" s="23" t="s">
        <v>57</v>
      </c>
      <c r="B32" s="105" t="s">
        <v>147</v>
      </c>
      <c r="C32" s="179">
        <v>6696</v>
      </c>
      <c r="D32" s="154" t="s">
        <v>125</v>
      </c>
      <c r="E32" s="154" t="s">
        <v>122</v>
      </c>
      <c r="F32" s="154" t="s">
        <v>125</v>
      </c>
      <c r="G32" s="154">
        <v>4464</v>
      </c>
      <c r="H32" s="192">
        <v>1.7</v>
      </c>
      <c r="J32" s="146"/>
      <c r="K32" s="186"/>
      <c r="L32" s="186"/>
      <c r="M32" s="146"/>
      <c r="N32" s="146"/>
      <c r="O32" s="187"/>
    </row>
    <row r="33" spans="1:15" ht="11.45" customHeight="1" x14ac:dyDescent="0.2">
      <c r="A33" s="23">
        <v>27</v>
      </c>
      <c r="B33" s="105" t="s">
        <v>109</v>
      </c>
      <c r="C33" s="179">
        <v>11719</v>
      </c>
      <c r="D33" s="154" t="s">
        <v>125</v>
      </c>
      <c r="E33" s="154" t="s">
        <v>122</v>
      </c>
      <c r="F33" s="154" t="s">
        <v>125</v>
      </c>
      <c r="G33" s="154">
        <v>7329</v>
      </c>
      <c r="H33" s="192">
        <v>2.1</v>
      </c>
      <c r="J33" s="146"/>
      <c r="K33" s="186"/>
      <c r="L33" s="186"/>
      <c r="M33" s="146"/>
      <c r="N33" s="146"/>
      <c r="O33" s="187"/>
    </row>
    <row r="34" spans="1:15" ht="11.45" customHeight="1" x14ac:dyDescent="0.2">
      <c r="A34" s="23">
        <v>28</v>
      </c>
      <c r="B34" s="105" t="s">
        <v>110</v>
      </c>
      <c r="C34" s="179">
        <v>39863</v>
      </c>
      <c r="D34" s="154" t="s">
        <v>125</v>
      </c>
      <c r="E34" s="154" t="s">
        <v>125</v>
      </c>
      <c r="F34" s="154">
        <v>37481</v>
      </c>
      <c r="G34" s="154">
        <v>5867</v>
      </c>
      <c r="H34" s="192">
        <v>1.9</v>
      </c>
      <c r="J34" s="186"/>
      <c r="K34" s="186"/>
      <c r="L34" s="186"/>
      <c r="M34" s="186"/>
      <c r="N34" s="186"/>
      <c r="O34" s="186"/>
    </row>
    <row r="35" spans="1:15" ht="11.45" customHeight="1" x14ac:dyDescent="0.2">
      <c r="A35" s="23">
        <v>29</v>
      </c>
      <c r="B35" s="105" t="s">
        <v>111</v>
      </c>
      <c r="C35" s="179">
        <v>23138</v>
      </c>
      <c r="D35" s="154" t="s">
        <v>125</v>
      </c>
      <c r="E35" s="154" t="s">
        <v>125</v>
      </c>
      <c r="F35" s="154">
        <v>21635</v>
      </c>
      <c r="G35" s="154">
        <v>7517</v>
      </c>
      <c r="H35" s="192">
        <v>2.1</v>
      </c>
      <c r="J35" s="146"/>
      <c r="K35" s="146"/>
      <c r="L35" s="186"/>
      <c r="M35" s="146"/>
      <c r="N35" s="146"/>
      <c r="O35" s="187"/>
    </row>
    <row r="36" spans="1:15" ht="11.45" customHeight="1" x14ac:dyDescent="0.2">
      <c r="A36" s="23">
        <v>30</v>
      </c>
      <c r="B36" s="105" t="s">
        <v>148</v>
      </c>
      <c r="C36" s="179">
        <v>14339</v>
      </c>
      <c r="D36" s="154">
        <v>4607</v>
      </c>
      <c r="E36" s="154" t="s">
        <v>122</v>
      </c>
      <c r="F36" s="154">
        <v>9732</v>
      </c>
      <c r="G36" s="154">
        <v>5819</v>
      </c>
      <c r="H36" s="192">
        <v>3</v>
      </c>
      <c r="J36" s="146"/>
      <c r="K36" s="186"/>
      <c r="L36" s="186"/>
      <c r="M36" s="186"/>
      <c r="N36" s="146"/>
      <c r="O36" s="187"/>
    </row>
    <row r="37" spans="1:15" ht="11.45" customHeight="1" x14ac:dyDescent="0.2">
      <c r="A37" s="30" t="s">
        <v>63</v>
      </c>
      <c r="B37" s="105" t="s">
        <v>149</v>
      </c>
      <c r="C37" s="179" t="s">
        <v>125</v>
      </c>
      <c r="D37" s="154" t="s">
        <v>125</v>
      </c>
      <c r="E37" s="154" t="s">
        <v>125</v>
      </c>
      <c r="F37" s="154" t="s">
        <v>125</v>
      </c>
      <c r="G37" s="154" t="s">
        <v>125</v>
      </c>
      <c r="H37" s="192" t="s">
        <v>125</v>
      </c>
      <c r="J37" s="146"/>
      <c r="K37" s="186"/>
      <c r="L37" s="186"/>
      <c r="M37" s="186"/>
      <c r="N37" s="146"/>
      <c r="O37" s="187"/>
    </row>
    <row r="38" spans="1:15" ht="11.45" customHeight="1" x14ac:dyDescent="0.2">
      <c r="A38" s="23">
        <v>31</v>
      </c>
      <c r="B38" s="105" t="s">
        <v>113</v>
      </c>
      <c r="C38" s="179">
        <v>3565</v>
      </c>
      <c r="D38" s="154" t="s">
        <v>122</v>
      </c>
      <c r="E38" s="154" t="s">
        <v>122</v>
      </c>
      <c r="F38" s="154">
        <v>3565</v>
      </c>
      <c r="G38" s="154">
        <v>2836</v>
      </c>
      <c r="H38" s="192">
        <v>1.7</v>
      </c>
      <c r="J38" s="146"/>
      <c r="K38" s="186"/>
      <c r="L38" s="186"/>
      <c r="M38" s="146"/>
      <c r="N38" s="146"/>
      <c r="O38" s="187"/>
    </row>
    <row r="39" spans="1:15" ht="11.45" customHeight="1" x14ac:dyDescent="0.2">
      <c r="A39" s="23">
        <v>32</v>
      </c>
      <c r="B39" s="105" t="s">
        <v>114</v>
      </c>
      <c r="C39" s="179">
        <v>46104</v>
      </c>
      <c r="D39" s="154" t="s">
        <v>125</v>
      </c>
      <c r="E39" s="154" t="s">
        <v>122</v>
      </c>
      <c r="F39" s="154" t="s">
        <v>125</v>
      </c>
      <c r="G39" s="154">
        <v>16297</v>
      </c>
      <c r="H39" s="192">
        <v>13</v>
      </c>
      <c r="J39" s="146"/>
      <c r="K39" s="186"/>
      <c r="L39" s="186"/>
      <c r="M39" s="146"/>
      <c r="N39" s="146"/>
      <c r="O39" s="187"/>
    </row>
    <row r="40" spans="1:15" ht="23.1" customHeight="1" x14ac:dyDescent="0.2">
      <c r="A40" s="23" t="s">
        <v>67</v>
      </c>
      <c r="B40" s="105" t="s">
        <v>68</v>
      </c>
      <c r="C40" s="179">
        <v>16003</v>
      </c>
      <c r="D40" s="154" t="s">
        <v>125</v>
      </c>
      <c r="E40" s="154" t="s">
        <v>122</v>
      </c>
      <c r="F40" s="154" t="s">
        <v>125</v>
      </c>
      <c r="G40" s="154">
        <v>4928</v>
      </c>
      <c r="H40" s="192">
        <v>3.8</v>
      </c>
      <c r="J40" s="146"/>
      <c r="K40" s="186"/>
      <c r="L40" s="186"/>
      <c r="M40" s="146"/>
      <c r="N40" s="146"/>
      <c r="O40" s="187"/>
    </row>
    <row r="41" spans="1:15" ht="17.100000000000001" customHeight="1" x14ac:dyDescent="0.2">
      <c r="A41" s="23"/>
      <c r="B41" s="105" t="s">
        <v>69</v>
      </c>
      <c r="C41" s="179"/>
      <c r="D41" s="154"/>
      <c r="E41" s="154"/>
      <c r="F41" s="154"/>
      <c r="G41" s="154"/>
      <c r="H41" s="192"/>
      <c r="J41" s="186"/>
      <c r="K41" s="186"/>
      <c r="L41" s="186"/>
      <c r="M41" s="186"/>
      <c r="N41" s="186"/>
      <c r="O41" s="186"/>
    </row>
    <row r="42" spans="1:15" ht="11.45" customHeight="1" x14ac:dyDescent="0.2">
      <c r="A42" s="23"/>
      <c r="B42" s="105" t="s">
        <v>70</v>
      </c>
      <c r="C42" s="179" t="s">
        <v>125</v>
      </c>
      <c r="D42" s="154" t="s">
        <v>125</v>
      </c>
      <c r="E42" s="154" t="s">
        <v>125</v>
      </c>
      <c r="F42" s="154" t="s">
        <v>125</v>
      </c>
      <c r="G42" s="154" t="s">
        <v>125</v>
      </c>
      <c r="H42" s="192" t="s">
        <v>125</v>
      </c>
      <c r="J42" s="146"/>
      <c r="K42" s="186"/>
      <c r="L42" s="186"/>
      <c r="M42" s="146"/>
      <c r="N42" s="146"/>
      <c r="O42" s="187"/>
    </row>
    <row r="43" spans="1:15" ht="17.100000000000001" customHeight="1" x14ac:dyDescent="0.2">
      <c r="A43" s="23"/>
      <c r="B43" s="107" t="s">
        <v>150</v>
      </c>
      <c r="C43" s="179"/>
      <c r="D43" s="154"/>
      <c r="E43" s="154"/>
      <c r="F43" s="154"/>
      <c r="G43" s="154"/>
      <c r="H43" s="192"/>
      <c r="J43" s="146"/>
      <c r="K43" s="186"/>
      <c r="L43" s="186"/>
      <c r="M43" s="186"/>
      <c r="N43" s="146"/>
      <c r="O43" s="187"/>
    </row>
    <row r="44" spans="1:15" ht="11.45" customHeight="1" x14ac:dyDescent="0.2">
      <c r="A44" s="23"/>
      <c r="B44" s="105" t="s">
        <v>281</v>
      </c>
      <c r="C44" s="179">
        <v>63662</v>
      </c>
      <c r="D44" s="154">
        <v>4236</v>
      </c>
      <c r="E44" s="154" t="s">
        <v>122</v>
      </c>
      <c r="F44" s="154">
        <v>59426</v>
      </c>
      <c r="G44" s="154">
        <v>8154</v>
      </c>
      <c r="H44" s="192">
        <v>2</v>
      </c>
      <c r="J44" s="146"/>
      <c r="K44" s="186"/>
      <c r="L44" s="186"/>
      <c r="M44" s="186"/>
      <c r="N44" s="146"/>
      <c r="O44" s="187"/>
    </row>
    <row r="45" spans="1:15" ht="11.45" customHeight="1" x14ac:dyDescent="0.2">
      <c r="A45" s="23"/>
      <c r="B45" s="105" t="s">
        <v>282</v>
      </c>
      <c r="C45" s="179">
        <v>73697</v>
      </c>
      <c r="D45" s="154">
        <v>1819</v>
      </c>
      <c r="E45" s="154" t="s">
        <v>122</v>
      </c>
      <c r="F45" s="154">
        <v>71878</v>
      </c>
      <c r="G45" s="154">
        <v>20907</v>
      </c>
      <c r="H45" s="192">
        <v>6.8</v>
      </c>
      <c r="J45" s="188"/>
      <c r="K45" s="186"/>
      <c r="L45" s="186"/>
      <c r="M45" s="146"/>
      <c r="N45" s="146"/>
      <c r="O45" s="187"/>
    </row>
    <row r="46" spans="1:15" ht="15" customHeight="1" x14ac:dyDescent="0.2">
      <c r="A46" s="23"/>
      <c r="B46" s="105" t="s">
        <v>283</v>
      </c>
      <c r="C46" s="179">
        <v>71562</v>
      </c>
      <c r="D46" s="154" t="s">
        <v>125</v>
      </c>
      <c r="E46" s="154" t="s">
        <v>125</v>
      </c>
      <c r="F46" s="154">
        <v>67006</v>
      </c>
      <c r="G46" s="154">
        <v>7186</v>
      </c>
      <c r="H46" s="192">
        <v>2.7</v>
      </c>
      <c r="J46" s="186"/>
      <c r="K46" s="186"/>
      <c r="L46" s="186"/>
      <c r="M46" s="186"/>
      <c r="N46" s="186"/>
      <c r="O46" s="186"/>
    </row>
    <row r="47" spans="1:15" ht="11.45" customHeight="1" x14ac:dyDescent="0.2">
      <c r="A47" s="23"/>
      <c r="B47" s="105" t="s">
        <v>284</v>
      </c>
      <c r="C47" s="179">
        <v>52828</v>
      </c>
      <c r="D47" s="154" t="s">
        <v>125</v>
      </c>
      <c r="E47" s="154" t="s">
        <v>125</v>
      </c>
      <c r="F47" s="154">
        <v>36257</v>
      </c>
      <c r="G47" s="154">
        <v>6424</v>
      </c>
      <c r="H47" s="192">
        <v>2.6</v>
      </c>
      <c r="J47" s="189"/>
      <c r="K47" s="186"/>
      <c r="L47" s="189"/>
      <c r="M47" s="189"/>
      <c r="N47" s="189"/>
      <c r="O47" s="189"/>
    </row>
    <row r="48" spans="1:15" ht="11.45" customHeight="1" x14ac:dyDescent="0.2">
      <c r="A48" s="23"/>
      <c r="B48" s="105" t="s">
        <v>286</v>
      </c>
      <c r="C48" s="179">
        <v>30523</v>
      </c>
      <c r="D48" s="154" t="s">
        <v>125</v>
      </c>
      <c r="E48" s="154" t="s">
        <v>125</v>
      </c>
      <c r="F48" s="154">
        <v>23253</v>
      </c>
      <c r="G48" s="154">
        <v>8096</v>
      </c>
      <c r="H48" s="192">
        <v>4.2</v>
      </c>
      <c r="J48" s="146"/>
      <c r="K48" s="146"/>
      <c r="L48" s="146"/>
      <c r="M48" s="146"/>
      <c r="N48" s="146"/>
      <c r="O48" s="187"/>
    </row>
    <row r="49" spans="1:15" ht="11.45" customHeight="1" x14ac:dyDescent="0.2">
      <c r="A49" s="23"/>
      <c r="B49" s="105" t="s">
        <v>285</v>
      </c>
      <c r="C49" s="179">
        <v>96049</v>
      </c>
      <c r="D49" s="154" t="s">
        <v>125</v>
      </c>
      <c r="E49" s="154" t="s">
        <v>125</v>
      </c>
      <c r="F49" s="154">
        <v>81250</v>
      </c>
      <c r="G49" s="154">
        <v>10572</v>
      </c>
      <c r="H49" s="192">
        <v>3</v>
      </c>
      <c r="J49" s="146"/>
      <c r="K49" s="146"/>
      <c r="L49" s="146"/>
      <c r="M49" s="146"/>
      <c r="N49" s="146"/>
      <c r="O49" s="187"/>
    </row>
    <row r="50" spans="1:15" ht="11.45" customHeight="1" x14ac:dyDescent="0.2">
      <c r="A50" s="23"/>
      <c r="B50" s="105" t="s">
        <v>287</v>
      </c>
      <c r="C50" s="179">
        <v>53145</v>
      </c>
      <c r="D50" s="154" t="s">
        <v>125</v>
      </c>
      <c r="E50" s="154" t="s">
        <v>125</v>
      </c>
      <c r="F50" s="154">
        <v>46923</v>
      </c>
      <c r="G50" s="154">
        <v>9822</v>
      </c>
      <c r="H50" s="192">
        <v>4.2</v>
      </c>
      <c r="J50" s="146"/>
      <c r="K50" s="186"/>
      <c r="L50" s="186"/>
      <c r="M50" s="146"/>
      <c r="N50" s="146"/>
      <c r="O50" s="187"/>
    </row>
    <row r="51" spans="1:15" ht="11.45" customHeight="1" x14ac:dyDescent="0.2">
      <c r="A51" s="23"/>
      <c r="B51" s="105" t="s">
        <v>288</v>
      </c>
      <c r="C51" s="179">
        <v>97853</v>
      </c>
      <c r="D51" s="154" t="s">
        <v>125</v>
      </c>
      <c r="E51" s="154" t="s">
        <v>125</v>
      </c>
      <c r="F51" s="154">
        <v>86408</v>
      </c>
      <c r="G51" s="154">
        <v>6825</v>
      </c>
      <c r="H51" s="192">
        <v>2.5</v>
      </c>
      <c r="J51" s="146"/>
      <c r="K51" s="186"/>
      <c r="L51" s="186"/>
      <c r="M51" s="146"/>
      <c r="N51" s="146"/>
      <c r="O51" s="187"/>
    </row>
    <row r="52" spans="1:15" ht="11.45" customHeight="1" x14ac:dyDescent="0.2">
      <c r="J52" s="146"/>
      <c r="K52" s="186"/>
      <c r="L52" s="186"/>
      <c r="M52" s="146"/>
      <c r="N52" s="146"/>
      <c r="O52" s="187"/>
    </row>
    <row r="53" spans="1:15" ht="11.45" customHeight="1" x14ac:dyDescent="0.2">
      <c r="J53" s="146"/>
      <c r="K53" s="186"/>
      <c r="L53" s="186"/>
      <c r="M53" s="146"/>
      <c r="N53" s="146"/>
      <c r="O53" s="187"/>
    </row>
    <row r="54" spans="1:15" ht="11.45" customHeight="1" x14ac:dyDescent="0.2">
      <c r="J54" s="146"/>
      <c r="K54" s="186"/>
      <c r="L54" s="186"/>
      <c r="M54" s="146"/>
      <c r="N54" s="146"/>
      <c r="O54" s="187"/>
    </row>
    <row r="55" spans="1:15" ht="11.45" customHeight="1" x14ac:dyDescent="0.2">
      <c r="J55" s="146"/>
      <c r="K55" s="186"/>
      <c r="L55" s="186"/>
      <c r="M55" s="146"/>
      <c r="N55" s="146"/>
      <c r="O55" s="187"/>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zoomScale="160" zoomScaleNormal="160" workbookViewId="0"/>
  </sheetViews>
  <sheetFormatPr baseColWidth="10" defaultRowHeight="11.45" customHeight="1" x14ac:dyDescent="0.2"/>
  <cols>
    <col min="1" max="1" width="95.7109375" style="17" customWidth="1"/>
    <col min="2" max="16384" width="11.42578125" style="17"/>
  </cols>
  <sheetData>
    <row r="1" spans="1:1" ht="12" customHeight="1" x14ac:dyDescent="0.2">
      <c r="A1" s="84" t="s">
        <v>199</v>
      </c>
    </row>
    <row r="2" spans="1:1" s="15" customFormat="1" ht="30" customHeight="1" thickBot="1" x14ac:dyDescent="0.3">
      <c r="A2" s="65" t="s">
        <v>159</v>
      </c>
    </row>
    <row r="3" spans="1:1" s="127" customFormat="1" ht="72" customHeight="1" x14ac:dyDescent="0.2">
      <c r="A3" s="127" t="s">
        <v>295</v>
      </c>
    </row>
    <row r="4" spans="1:1" s="127" customFormat="1" ht="48" customHeight="1" x14ac:dyDescent="0.2">
      <c r="A4" s="127" t="s">
        <v>296</v>
      </c>
    </row>
    <row r="5" spans="1:1" s="127" customFormat="1" ht="192" customHeight="1" x14ac:dyDescent="0.2">
      <c r="A5" s="127" t="s">
        <v>297</v>
      </c>
    </row>
    <row r="6" spans="1:1" s="127" customFormat="1" ht="36" customHeight="1" x14ac:dyDescent="0.2">
      <c r="A6" s="127" t="s">
        <v>298</v>
      </c>
    </row>
    <row r="7" spans="1:1" s="127" customFormat="1" ht="96" customHeight="1" x14ac:dyDescent="0.2">
      <c r="A7" s="127" t="s">
        <v>299</v>
      </c>
    </row>
    <row r="8" spans="1:1" s="127" customFormat="1" ht="48" customHeight="1" x14ac:dyDescent="0.2">
      <c r="A8" s="127" t="s">
        <v>300</v>
      </c>
    </row>
    <row r="9" spans="1:1" s="127" customFormat="1" ht="36" customHeight="1" x14ac:dyDescent="0.2">
      <c r="A9" s="127" t="s">
        <v>301</v>
      </c>
    </row>
    <row r="10" spans="1:1" s="127" customFormat="1" ht="11.45" customHeight="1" x14ac:dyDescent="0.2"/>
    <row r="11" spans="1:1" s="127" customFormat="1" ht="11.45" customHeight="1" x14ac:dyDescent="0.2"/>
    <row r="12" spans="1:1" s="127" customFormat="1" ht="11.45" customHeight="1" x14ac:dyDescent="0.2"/>
    <row r="13" spans="1:1" s="127" customFormat="1" ht="11.45" customHeight="1" x14ac:dyDescent="0.2"/>
    <row r="14" spans="1:1" s="127" customFormat="1" ht="11.45" customHeight="1" x14ac:dyDescent="0.2"/>
    <row r="15" spans="1:1" s="127" customFormat="1" ht="11.45" customHeight="1" x14ac:dyDescent="0.2"/>
    <row r="16" spans="1:1" s="127" customFormat="1" ht="11.45" customHeight="1" x14ac:dyDescent="0.2"/>
    <row r="17" s="127" customFormat="1" ht="11.45" customHeight="1" x14ac:dyDescent="0.2"/>
    <row r="18" s="127" customFormat="1" ht="11.45" customHeight="1" x14ac:dyDescent="0.2"/>
    <row r="19" s="127" customFormat="1" ht="11.45" customHeight="1" x14ac:dyDescent="0.2"/>
    <row r="20" s="127" customFormat="1" ht="11.45" customHeight="1" x14ac:dyDescent="0.2"/>
    <row r="21" s="127" customFormat="1" ht="11.45" customHeight="1" x14ac:dyDescent="0.2"/>
    <row r="22" s="127" customFormat="1" ht="11.45" customHeight="1" x14ac:dyDescent="0.2"/>
    <row r="23" s="127" customFormat="1" ht="11.45" customHeight="1" x14ac:dyDescent="0.2"/>
    <row r="24" s="127" customFormat="1" ht="11.45" customHeight="1" x14ac:dyDescent="0.2"/>
    <row r="25" s="127" customFormat="1" ht="11.45" customHeight="1" x14ac:dyDescent="0.2"/>
    <row r="26" s="127" customFormat="1" ht="11.45" customHeight="1" x14ac:dyDescent="0.2"/>
    <row r="27" s="127" customFormat="1" ht="11.45" customHeight="1" x14ac:dyDescent="0.2"/>
    <row r="28" s="127" customFormat="1" ht="11.45" customHeight="1" x14ac:dyDescent="0.2"/>
    <row r="29" s="127" customFormat="1" ht="11.45" customHeight="1" x14ac:dyDescent="0.2"/>
    <row r="30" s="127" customFormat="1" ht="11.45" customHeight="1" x14ac:dyDescent="0.2"/>
    <row r="31" s="127" customFormat="1" ht="11.45" customHeight="1" x14ac:dyDescent="0.2"/>
    <row r="32" s="127" customFormat="1" ht="11.45" customHeight="1" x14ac:dyDescent="0.2"/>
    <row r="33" spans="2:2" s="127" customFormat="1" ht="11.45" customHeight="1" x14ac:dyDescent="0.2">
      <c r="B33" s="128"/>
    </row>
    <row r="34" spans="2:2" s="127" customFormat="1" ht="11.45" customHeight="1" x14ac:dyDescent="0.2"/>
    <row r="35" spans="2:2" s="127" customFormat="1" ht="11.45" customHeight="1" x14ac:dyDescent="0.2"/>
    <row r="36" spans="2:2" s="127" customFormat="1" ht="11.45" customHeight="1" x14ac:dyDescent="0.2"/>
    <row r="37" spans="2:2" s="127" customFormat="1" ht="11.45" customHeight="1" x14ac:dyDescent="0.2"/>
    <row r="38" spans="2:2" s="127" customFormat="1" ht="11.45" customHeight="1" x14ac:dyDescent="0.2"/>
    <row r="39" spans="2:2" s="127" customFormat="1" ht="11.45" customHeight="1" x14ac:dyDescent="0.2"/>
    <row r="40" spans="2:2" s="127" customFormat="1" ht="11.45" customHeight="1" x14ac:dyDescent="0.2">
      <c r="B40" s="128"/>
    </row>
    <row r="41" spans="2:2" s="127" customFormat="1" ht="11.45" customHeight="1" x14ac:dyDescent="0.2"/>
    <row r="42" spans="2:2" s="127" customFormat="1" ht="11.45" customHeight="1" x14ac:dyDescent="0.2"/>
    <row r="43" spans="2:2" s="127" customFormat="1" ht="11.45" customHeight="1" x14ac:dyDescent="0.2"/>
    <row r="44" spans="2:2" s="127" customFormat="1" ht="11.45" customHeight="1" x14ac:dyDescent="0.2"/>
    <row r="45" spans="2:2" s="127" customFormat="1" ht="11.45" customHeight="1" x14ac:dyDescent="0.2"/>
    <row r="46" spans="2:2" s="127" customFormat="1" ht="11.45" customHeight="1" x14ac:dyDescent="0.2"/>
    <row r="47" spans="2:2" s="127" customFormat="1" ht="11.45" customHeight="1" x14ac:dyDescent="0.2"/>
    <row r="48" spans="2:2" s="127" customFormat="1" ht="11.45" customHeight="1" x14ac:dyDescent="0.2"/>
    <row r="49" s="127" customFormat="1" ht="11.45" customHeight="1" x14ac:dyDescent="0.2"/>
    <row r="50" s="127" customFormat="1" ht="11.45" customHeight="1" x14ac:dyDescent="0.2"/>
    <row r="51" s="127" customFormat="1" ht="11.45" customHeight="1" x14ac:dyDescent="0.2"/>
    <row r="52" s="127" customFormat="1" ht="11.45" customHeight="1" x14ac:dyDescent="0.2"/>
    <row r="53" s="127" customFormat="1" ht="11.45" customHeight="1" x14ac:dyDescent="0.2"/>
    <row r="54" s="127" customFormat="1" ht="11.45" customHeight="1" x14ac:dyDescent="0.2"/>
    <row r="55" s="127" customFormat="1" ht="11.45" customHeight="1" x14ac:dyDescent="0.2"/>
    <row r="56" s="127" customFormat="1" ht="11.45" customHeight="1" x14ac:dyDescent="0.2"/>
    <row r="57" s="127" customFormat="1" ht="11.45" customHeight="1" x14ac:dyDescent="0.2"/>
    <row r="58" s="127" customFormat="1" ht="11.45" customHeight="1" x14ac:dyDescent="0.2"/>
    <row r="59" s="127" customFormat="1" ht="11.45" customHeight="1" x14ac:dyDescent="0.2"/>
    <row r="60" s="127" customFormat="1" ht="11.45" customHeight="1" x14ac:dyDescent="0.2"/>
    <row r="61" s="127" customFormat="1" ht="11.45" customHeight="1" x14ac:dyDescent="0.2"/>
    <row r="62" s="127" customFormat="1" ht="11.45" customHeight="1" x14ac:dyDescent="0.2"/>
    <row r="63" s="127" customFormat="1" ht="11.45" customHeight="1" x14ac:dyDescent="0.2"/>
    <row r="64" s="127" customFormat="1" ht="11.45" customHeight="1" x14ac:dyDescent="0.2"/>
    <row r="65" s="127" customFormat="1" ht="11.45" customHeight="1" x14ac:dyDescent="0.2"/>
    <row r="66" s="127" customFormat="1" ht="11.45" customHeight="1" x14ac:dyDescent="0.2"/>
    <row r="67" s="127" customFormat="1" ht="11.45" customHeight="1" x14ac:dyDescent="0.2"/>
    <row r="68" s="127" customFormat="1" ht="11.45" customHeight="1" x14ac:dyDescent="0.2"/>
    <row r="69" s="127" customFormat="1" ht="11.45" customHeight="1" x14ac:dyDescent="0.2"/>
    <row r="70" s="127" customFormat="1" ht="11.45" customHeight="1" x14ac:dyDescent="0.2"/>
    <row r="71" s="127" customFormat="1" ht="11.45" customHeight="1" x14ac:dyDescent="0.2"/>
    <row r="72" s="127" customFormat="1" ht="11.45" customHeight="1" x14ac:dyDescent="0.2"/>
    <row r="73" s="127" customFormat="1" ht="11.45" customHeight="1" x14ac:dyDescent="0.2"/>
    <row r="74" s="127" customFormat="1" ht="11.45" customHeight="1" x14ac:dyDescent="0.2"/>
    <row r="75" s="127" customFormat="1" ht="11.45" customHeight="1" x14ac:dyDescent="0.2"/>
    <row r="76" s="127" customFormat="1" ht="11.45" customHeight="1" x14ac:dyDescent="0.2"/>
    <row r="77" s="127" customFormat="1" ht="11.45" customHeight="1" x14ac:dyDescent="0.2"/>
    <row r="78" s="127" customFormat="1" ht="11.45" customHeight="1" x14ac:dyDescent="0.2"/>
    <row r="79" s="127" customFormat="1" ht="11.45" customHeight="1" x14ac:dyDescent="0.2"/>
    <row r="80" s="127" customFormat="1" ht="11.45" customHeight="1" x14ac:dyDescent="0.2"/>
    <row r="81" s="127" customFormat="1" ht="11.45" customHeight="1" x14ac:dyDescent="0.2"/>
    <row r="82" s="127" customFormat="1" ht="11.45" customHeight="1" x14ac:dyDescent="0.2"/>
    <row r="83" s="127" customFormat="1" ht="11.45" customHeight="1" x14ac:dyDescent="0.2"/>
    <row r="84" s="127" customFormat="1" ht="11.45" customHeight="1" x14ac:dyDescent="0.2"/>
    <row r="85" s="127" customFormat="1" ht="11.45" customHeight="1" x14ac:dyDescent="0.2"/>
    <row r="86" s="127" customFormat="1" ht="11.45" customHeight="1" x14ac:dyDescent="0.2"/>
    <row r="87" s="127" customFormat="1" ht="11.45" customHeight="1" x14ac:dyDescent="0.2"/>
    <row r="88" s="127" customFormat="1" ht="11.45" customHeight="1" x14ac:dyDescent="0.2"/>
    <row r="89" s="127" customFormat="1" ht="11.45" customHeight="1" x14ac:dyDescent="0.2"/>
    <row r="90" s="127" customFormat="1" ht="11.45" customHeight="1" x14ac:dyDescent="0.2"/>
    <row r="91" s="127" customFormat="1" ht="11.45" customHeight="1" x14ac:dyDescent="0.2"/>
    <row r="92" s="127" customFormat="1" ht="11.45" customHeight="1" x14ac:dyDescent="0.2"/>
    <row r="93" s="127" customFormat="1" ht="11.45" customHeight="1" x14ac:dyDescent="0.2"/>
    <row r="94" s="127" customFormat="1" ht="11.45" customHeight="1" x14ac:dyDescent="0.2"/>
    <row r="95" s="127" customFormat="1" ht="11.45" customHeight="1" x14ac:dyDescent="0.2"/>
    <row r="96" s="127" customFormat="1" ht="11.45" customHeight="1" x14ac:dyDescent="0.2"/>
    <row r="97" s="127" customFormat="1" ht="11.45" customHeight="1" x14ac:dyDescent="0.2"/>
    <row r="98" s="127" customFormat="1" ht="11.45" customHeight="1" x14ac:dyDescent="0.2"/>
    <row r="99" s="127" customFormat="1" ht="11.45" customHeight="1" x14ac:dyDescent="0.2"/>
    <row r="100" s="127" customFormat="1" ht="11.45" customHeight="1" x14ac:dyDescent="0.2"/>
    <row r="101" s="127" customFormat="1" ht="11.45" customHeight="1" x14ac:dyDescent="0.2"/>
    <row r="102" s="127" customFormat="1" ht="11.45" customHeight="1" x14ac:dyDescent="0.2"/>
    <row r="103" s="127" customFormat="1" ht="11.45" customHeight="1" x14ac:dyDescent="0.2"/>
    <row r="104" s="127" customFormat="1" ht="11.45" customHeight="1" x14ac:dyDescent="0.2"/>
    <row r="105" s="127" customFormat="1" ht="11.45" customHeight="1" x14ac:dyDescent="0.2"/>
    <row r="106" s="127" customFormat="1" ht="11.45" customHeight="1" x14ac:dyDescent="0.2"/>
    <row r="107" s="127" customFormat="1" ht="11.45" customHeight="1" x14ac:dyDescent="0.2"/>
    <row r="108" s="127" customFormat="1" ht="11.45" customHeight="1" x14ac:dyDescent="0.2"/>
    <row r="109" s="127" customFormat="1" ht="11.45" customHeight="1" x14ac:dyDescent="0.2"/>
    <row r="110" s="127" customFormat="1" ht="11.45" customHeight="1" x14ac:dyDescent="0.2"/>
    <row r="111" s="127" customFormat="1" ht="11.45" customHeight="1" x14ac:dyDescent="0.2"/>
    <row r="112" s="127" customFormat="1" ht="11.45" customHeight="1" x14ac:dyDescent="0.2"/>
    <row r="113" s="127" customFormat="1" ht="11.45" customHeight="1" x14ac:dyDescent="0.2"/>
    <row r="114" s="127" customFormat="1" ht="11.45" customHeight="1" x14ac:dyDescent="0.2"/>
    <row r="115" s="127" customFormat="1" ht="11.45" customHeight="1" x14ac:dyDescent="0.2"/>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160" zoomScaleNormal="160" workbookViewId="0"/>
  </sheetViews>
  <sheetFormatPr baseColWidth="10" defaultRowHeight="11.45" customHeight="1" x14ac:dyDescent="0.2"/>
  <cols>
    <col min="1" max="1" width="95.7109375" style="17" customWidth="1"/>
    <col min="2" max="16384" width="11.42578125" style="17"/>
  </cols>
  <sheetData>
    <row r="1" spans="1:2" ht="12" customHeight="1" x14ac:dyDescent="0.2">
      <c r="A1" s="84" t="s">
        <v>199</v>
      </c>
    </row>
    <row r="2" spans="1:2" s="15" customFormat="1" ht="30" customHeight="1" thickBot="1" x14ac:dyDescent="0.3">
      <c r="A2" s="65" t="s">
        <v>160</v>
      </c>
    </row>
    <row r="3" spans="1:2" s="127" customFormat="1" ht="60" customHeight="1" x14ac:dyDescent="0.2">
      <c r="A3" s="127" t="s">
        <v>302</v>
      </c>
    </row>
    <row r="4" spans="1:2" s="127" customFormat="1" ht="48" customHeight="1" x14ac:dyDescent="0.2">
      <c r="A4" s="127" t="s">
        <v>303</v>
      </c>
    </row>
    <row r="5" spans="1:2" s="127" customFormat="1" ht="36" customHeight="1" x14ac:dyDescent="0.2">
      <c r="A5" s="127" t="s">
        <v>304</v>
      </c>
      <c r="B5" s="129"/>
    </row>
    <row r="6" spans="1:2" s="127" customFormat="1" ht="60" customHeight="1" x14ac:dyDescent="0.2">
      <c r="A6" s="127" t="s">
        <v>305</v>
      </c>
    </row>
    <row r="7" spans="1:2" s="127" customFormat="1" ht="24" customHeight="1" x14ac:dyDescent="0.2">
      <c r="A7" s="127" t="s">
        <v>306</v>
      </c>
    </row>
    <row r="8" spans="1:2" s="127" customFormat="1" ht="84" customHeight="1" x14ac:dyDescent="0.2">
      <c r="A8" s="127" t="s">
        <v>377</v>
      </c>
    </row>
    <row r="9" spans="1:2" s="127" customFormat="1" ht="96" customHeight="1" x14ac:dyDescent="0.2">
      <c r="A9" s="127" t="s">
        <v>307</v>
      </c>
    </row>
    <row r="10" spans="1:2" s="127" customFormat="1" ht="72" customHeight="1" x14ac:dyDescent="0.2">
      <c r="A10" s="127" t="s">
        <v>308</v>
      </c>
    </row>
    <row r="11" spans="1:2" s="127" customFormat="1" ht="72" customHeight="1" x14ac:dyDescent="0.2">
      <c r="A11" s="127" t="s">
        <v>309</v>
      </c>
    </row>
  </sheetData>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8"/>
  <sheetViews>
    <sheetView zoomScale="160" zoomScaleNormal="160" workbookViewId="0"/>
  </sheetViews>
  <sheetFormatPr baseColWidth="10" defaultRowHeight="11.45" customHeight="1" x14ac:dyDescent="0.2"/>
  <cols>
    <col min="1" max="1" width="7.7109375" style="49" customWidth="1"/>
    <col min="2" max="2" width="84.42578125" style="49" customWidth="1"/>
    <col min="3" max="3" width="2.7109375" style="49" customWidth="1"/>
    <col min="4" max="16384" width="11.42578125" style="49"/>
  </cols>
  <sheetData>
    <row r="1" spans="1:12" s="22" customFormat="1" ht="11.45" customHeight="1" x14ac:dyDescent="0.2">
      <c r="A1" s="84" t="s">
        <v>199</v>
      </c>
      <c r="G1" s="37"/>
      <c r="L1" s="85"/>
    </row>
    <row r="2" spans="1:12" s="48" customFormat="1" ht="30" customHeight="1" thickBot="1" x14ac:dyDescent="0.3">
      <c r="A2" s="65" t="s">
        <v>161</v>
      </c>
      <c r="B2" s="65"/>
    </row>
    <row r="3" spans="1:12" ht="24" customHeight="1" x14ac:dyDescent="0.2">
      <c r="A3" s="68" t="s">
        <v>292</v>
      </c>
      <c r="B3" s="68"/>
    </row>
    <row r="4" spans="1:12" ht="12" customHeight="1" x14ac:dyDescent="0.2">
      <c r="A4" s="59" t="s">
        <v>162</v>
      </c>
      <c r="B4" s="59"/>
    </row>
    <row r="5" spans="1:12" s="50" customFormat="1" ht="36" customHeight="1" x14ac:dyDescent="0.2">
      <c r="A5" s="68" t="s">
        <v>163</v>
      </c>
      <c r="B5" s="68"/>
    </row>
    <row r="6" spans="1:12" ht="12" customHeight="1" x14ac:dyDescent="0.2">
      <c r="A6" s="51" t="s">
        <v>164</v>
      </c>
      <c r="B6" s="52" t="s">
        <v>165</v>
      </c>
    </row>
    <row r="7" spans="1:12" ht="24" customHeight="1" x14ac:dyDescent="0.2">
      <c r="A7" s="51" t="s">
        <v>289</v>
      </c>
      <c r="B7" s="52" t="s">
        <v>290</v>
      </c>
    </row>
    <row r="8" spans="1:12" ht="24" customHeight="1" x14ac:dyDescent="0.2">
      <c r="A8" s="51" t="s">
        <v>166</v>
      </c>
      <c r="B8" s="52" t="s">
        <v>167</v>
      </c>
    </row>
    <row r="9" spans="1:12" s="50" customFormat="1" ht="36" customHeight="1" x14ac:dyDescent="0.2">
      <c r="A9" s="86" t="s">
        <v>168</v>
      </c>
      <c r="B9" s="86"/>
    </row>
    <row r="10" spans="1:12" ht="12" customHeight="1" x14ac:dyDescent="0.2">
      <c r="A10" s="54" t="s">
        <v>169</v>
      </c>
      <c r="B10" s="54"/>
    </row>
    <row r="11" spans="1:12" ht="36" customHeight="1" x14ac:dyDescent="0.2">
      <c r="A11" s="87" t="s">
        <v>170</v>
      </c>
      <c r="B11" s="87"/>
    </row>
    <row r="12" spans="1:12" ht="12" customHeight="1" x14ac:dyDescent="0.2">
      <c r="A12" s="53" t="s">
        <v>171</v>
      </c>
      <c r="B12" s="53"/>
    </row>
    <row r="13" spans="1:12" ht="36" customHeight="1" x14ac:dyDescent="0.2">
      <c r="A13" s="87" t="s">
        <v>172</v>
      </c>
      <c r="B13" s="87"/>
    </row>
    <row r="14" spans="1:12" ht="12" customHeight="1" x14ac:dyDescent="0.2">
      <c r="A14" s="53" t="s">
        <v>311</v>
      </c>
      <c r="B14" s="88"/>
      <c r="D14" s="132"/>
      <c r="E14" s="132"/>
      <c r="F14" s="132"/>
      <c r="G14" s="132"/>
      <c r="H14" s="132"/>
      <c r="I14" s="132"/>
    </row>
    <row r="15" spans="1:12" ht="12" customHeight="1" x14ac:dyDescent="0.2">
      <c r="A15" s="60"/>
      <c r="B15" s="8"/>
    </row>
    <row r="16" spans="1:12" ht="11.45" customHeight="1" x14ac:dyDescent="0.2">
      <c r="A16" s="8"/>
      <c r="B16" s="114"/>
    </row>
    <row r="17" spans="1:2" ht="11.45" customHeight="1" x14ac:dyDescent="0.2">
      <c r="A17" s="8"/>
      <c r="B17" s="8"/>
    </row>
    <row r="18" spans="1:2" ht="11.45" customHeight="1" x14ac:dyDescent="0.2">
      <c r="A18" s="8"/>
      <c r="B18" s="8"/>
    </row>
    <row r="19" spans="1:2" ht="11.45" customHeight="1" x14ac:dyDescent="0.2">
      <c r="A19" s="8"/>
      <c r="B19" s="8"/>
    </row>
    <row r="20" spans="1:2" ht="11.45" customHeight="1" x14ac:dyDescent="0.2">
      <c r="A20" s="8"/>
      <c r="B20" s="8"/>
    </row>
    <row r="21" spans="1:2" ht="11.45" customHeight="1" x14ac:dyDescent="0.2">
      <c r="A21" s="8"/>
      <c r="B21" s="8"/>
    </row>
    <row r="22" spans="1:2" ht="11.45" customHeight="1" x14ac:dyDescent="0.2">
      <c r="A22" s="8"/>
      <c r="B22" s="8"/>
    </row>
    <row r="23" spans="1:2" ht="11.45" customHeight="1" x14ac:dyDescent="0.2">
      <c r="A23" s="8"/>
      <c r="B23" s="8"/>
    </row>
    <row r="24" spans="1:2" ht="11.45" customHeight="1" x14ac:dyDescent="0.2">
      <c r="A24" s="8"/>
      <c r="B24" s="8"/>
    </row>
    <row r="25" spans="1:2" ht="11.45" customHeight="1" x14ac:dyDescent="0.2">
      <c r="A25" s="8"/>
      <c r="B25" s="8"/>
    </row>
    <row r="26" spans="1:2" ht="11.45" customHeight="1" x14ac:dyDescent="0.2">
      <c r="A26" s="8"/>
      <c r="B26" s="8"/>
    </row>
    <row r="27" spans="1:2" ht="11.45" customHeight="1" x14ac:dyDescent="0.2">
      <c r="A27" s="8"/>
      <c r="B27" s="8"/>
    </row>
    <row r="28" spans="1:2" ht="11.45" customHeight="1" x14ac:dyDescent="0.2">
      <c r="A28" s="8"/>
      <c r="B28" s="8"/>
    </row>
    <row r="29" spans="1:2" ht="11.45" customHeight="1" x14ac:dyDescent="0.2">
      <c r="A29" s="8"/>
      <c r="B29" s="8"/>
    </row>
    <row r="30" spans="1:2" ht="11.45" customHeight="1" x14ac:dyDescent="0.2">
      <c r="A30" s="8"/>
      <c r="B30" s="8"/>
    </row>
    <row r="31" spans="1:2" ht="11.45" customHeight="1" x14ac:dyDescent="0.2">
      <c r="A31" s="8"/>
      <c r="B31" s="8"/>
    </row>
    <row r="32" spans="1:2" ht="11.45" customHeight="1" x14ac:dyDescent="0.2">
      <c r="A32" s="8"/>
      <c r="B32" s="8"/>
    </row>
    <row r="33" spans="1:2" ht="11.45" customHeight="1" x14ac:dyDescent="0.2">
      <c r="A33" s="8"/>
      <c r="B33" s="8"/>
    </row>
    <row r="34" spans="1:2" ht="11.45" customHeight="1" x14ac:dyDescent="0.2">
      <c r="A34" s="8"/>
      <c r="B34" s="8"/>
    </row>
    <row r="35" spans="1:2" ht="11.45" customHeight="1" x14ac:dyDescent="0.2">
      <c r="A35" s="8"/>
      <c r="B35" s="8"/>
    </row>
    <row r="36" spans="1:2" ht="11.45" customHeight="1" x14ac:dyDescent="0.2">
      <c r="A36" s="8"/>
      <c r="B36" s="8"/>
    </row>
    <row r="37" spans="1:2" ht="11.45" customHeight="1" x14ac:dyDescent="0.2">
      <c r="A37" s="8"/>
      <c r="B37" s="8"/>
    </row>
    <row r="38" spans="1:2" ht="11.45" customHeight="1" x14ac:dyDescent="0.2">
      <c r="A38" s="8"/>
      <c r="B38" s="8"/>
    </row>
    <row r="39" spans="1:2" ht="11.45" customHeight="1" x14ac:dyDescent="0.2">
      <c r="A39" s="8"/>
      <c r="B39" s="8"/>
    </row>
    <row r="40" spans="1:2" ht="11.45" customHeight="1" x14ac:dyDescent="0.2">
      <c r="A40" s="8"/>
      <c r="B40" s="8"/>
    </row>
    <row r="41" spans="1:2" ht="11.45" customHeight="1" x14ac:dyDescent="0.2">
      <c r="A41" s="8"/>
      <c r="B41" s="8"/>
    </row>
    <row r="42" spans="1:2" ht="11.45" customHeight="1" x14ac:dyDescent="0.2">
      <c r="A42" s="8"/>
      <c r="B42" s="8"/>
    </row>
    <row r="43" spans="1:2" ht="11.45" customHeight="1" x14ac:dyDescent="0.2">
      <c r="A43" s="8"/>
      <c r="B43" s="8"/>
    </row>
    <row r="44" spans="1:2" ht="11.45" customHeight="1" x14ac:dyDescent="0.2">
      <c r="A44" s="8"/>
      <c r="B44" s="8"/>
    </row>
    <row r="45" spans="1:2" ht="11.45" customHeight="1" x14ac:dyDescent="0.2">
      <c r="A45" s="8"/>
      <c r="B45" s="8"/>
    </row>
    <row r="46" spans="1:2" ht="11.45" customHeight="1" x14ac:dyDescent="0.2">
      <c r="A46" s="8"/>
      <c r="B46" s="8"/>
    </row>
    <row r="47" spans="1:2" ht="11.45" customHeight="1" x14ac:dyDescent="0.2">
      <c r="A47" s="8"/>
      <c r="B47" s="8"/>
    </row>
    <row r="48" spans="1:2" ht="11.45" customHeight="1" x14ac:dyDescent="0.2">
      <c r="A48" s="8"/>
      <c r="B48" s="8"/>
    </row>
    <row r="49" spans="1:2" ht="11.45" customHeight="1" x14ac:dyDescent="0.2">
      <c r="A49" s="8"/>
      <c r="B49" s="8"/>
    </row>
    <row r="50" spans="1:2" ht="11.45" customHeight="1" x14ac:dyDescent="0.2">
      <c r="A50" s="8"/>
      <c r="B50" s="8"/>
    </row>
    <row r="51" spans="1:2" ht="11.45" customHeight="1" x14ac:dyDescent="0.2">
      <c r="A51" s="8"/>
      <c r="B51" s="8"/>
    </row>
    <row r="52" spans="1:2" ht="11.45" customHeight="1" x14ac:dyDescent="0.2">
      <c r="A52" s="8"/>
      <c r="B52" s="8"/>
    </row>
    <row r="53" spans="1:2" ht="11.45" customHeight="1" x14ac:dyDescent="0.2">
      <c r="A53" s="8"/>
      <c r="B53" s="8"/>
    </row>
    <row r="54" spans="1:2" ht="11.45" customHeight="1" x14ac:dyDescent="0.2">
      <c r="A54" s="8"/>
      <c r="B54" s="8"/>
    </row>
    <row r="55" spans="1:2" ht="11.45" customHeight="1" x14ac:dyDescent="0.2">
      <c r="A55" s="8"/>
      <c r="B55" s="8"/>
    </row>
    <row r="56" spans="1:2" ht="11.45" customHeight="1" x14ac:dyDescent="0.2">
      <c r="A56" s="8"/>
      <c r="B56" s="8"/>
    </row>
    <row r="57" spans="1:2" ht="11.45" customHeight="1" x14ac:dyDescent="0.2">
      <c r="A57" s="8"/>
      <c r="B57" s="8"/>
    </row>
    <row r="58" spans="1:2" ht="11.45" customHeight="1" x14ac:dyDescent="0.2">
      <c r="A58" s="8"/>
      <c r="B58" s="8"/>
    </row>
    <row r="59" spans="1:2" ht="11.45" customHeight="1" x14ac:dyDescent="0.2">
      <c r="A59" s="8"/>
      <c r="B59" s="8"/>
    </row>
    <row r="60" spans="1:2" ht="11.45" customHeight="1" x14ac:dyDescent="0.2">
      <c r="A60" s="8"/>
      <c r="B60" s="8"/>
    </row>
    <row r="61" spans="1:2" ht="11.45" customHeight="1" x14ac:dyDescent="0.2">
      <c r="A61" s="8"/>
      <c r="B61" s="8"/>
    </row>
    <row r="62" spans="1:2" ht="11.45" customHeight="1" x14ac:dyDescent="0.2">
      <c r="A62" s="8"/>
      <c r="B62" s="8"/>
    </row>
    <row r="63" spans="1:2" ht="11.45" customHeight="1" x14ac:dyDescent="0.2">
      <c r="A63" s="8"/>
      <c r="B63" s="8"/>
    </row>
    <row r="64" spans="1:2" ht="11.45" customHeight="1" x14ac:dyDescent="0.2">
      <c r="A64" s="8"/>
      <c r="B64" s="8"/>
    </row>
    <row r="65" spans="1:2" ht="11.45" customHeight="1" x14ac:dyDescent="0.2">
      <c r="A65" s="8"/>
      <c r="B65" s="8"/>
    </row>
    <row r="66" spans="1:2" ht="11.45" customHeight="1" x14ac:dyDescent="0.2">
      <c r="A66" s="8"/>
      <c r="B66" s="8"/>
    </row>
    <row r="67" spans="1:2" ht="11.45" customHeight="1" x14ac:dyDescent="0.2">
      <c r="A67" s="8"/>
      <c r="B67" s="8"/>
    </row>
    <row r="68" spans="1:2" ht="11.45" customHeight="1" x14ac:dyDescent="0.2">
      <c r="A68" s="8"/>
      <c r="B68" s="8"/>
    </row>
    <row r="69" spans="1:2" ht="11.45" customHeight="1" x14ac:dyDescent="0.2">
      <c r="A69" s="8"/>
      <c r="B69" s="8"/>
    </row>
    <row r="70" spans="1:2" ht="11.45" customHeight="1" x14ac:dyDescent="0.2">
      <c r="A70" s="8"/>
      <c r="B70" s="8"/>
    </row>
    <row r="71" spans="1:2" ht="11.45" customHeight="1" x14ac:dyDescent="0.2">
      <c r="A71" s="8"/>
      <c r="B71" s="8"/>
    </row>
    <row r="72" spans="1:2" ht="11.45" customHeight="1" x14ac:dyDescent="0.2">
      <c r="A72" s="8"/>
      <c r="B72" s="8"/>
    </row>
    <row r="73" spans="1:2" ht="11.45" customHeight="1" x14ac:dyDescent="0.2">
      <c r="A73" s="8"/>
      <c r="B73" s="8"/>
    </row>
    <row r="74" spans="1:2" ht="11.45" customHeight="1" x14ac:dyDescent="0.2">
      <c r="A74" s="8"/>
      <c r="B74" s="8"/>
    </row>
    <row r="75" spans="1:2" ht="11.45" customHeight="1" x14ac:dyDescent="0.2">
      <c r="A75" s="8"/>
      <c r="B75" s="8"/>
    </row>
    <row r="76" spans="1:2" ht="11.45" customHeight="1" x14ac:dyDescent="0.2">
      <c r="A76" s="8"/>
      <c r="B76" s="8"/>
    </row>
    <row r="77" spans="1:2" ht="11.45" customHeight="1" x14ac:dyDescent="0.2">
      <c r="A77" s="8"/>
      <c r="B77" s="8"/>
    </row>
    <row r="78" spans="1:2" ht="11.45" customHeight="1" x14ac:dyDescent="0.2">
      <c r="A78" s="8"/>
      <c r="B78" s="8"/>
    </row>
    <row r="79" spans="1:2" ht="11.45" customHeight="1" x14ac:dyDescent="0.2">
      <c r="A79" s="8"/>
      <c r="B79" s="8"/>
    </row>
    <row r="80" spans="1:2" ht="11.45" customHeight="1" x14ac:dyDescent="0.2">
      <c r="A80" s="8"/>
      <c r="B80" s="8"/>
    </row>
    <row r="81" spans="1:2" ht="11.45" customHeight="1" x14ac:dyDescent="0.2">
      <c r="A81" s="8"/>
      <c r="B81" s="8"/>
    </row>
    <row r="82" spans="1:2" ht="11.45" customHeight="1" x14ac:dyDescent="0.2">
      <c r="A82" s="8"/>
      <c r="B82" s="8"/>
    </row>
    <row r="83" spans="1:2" ht="11.45" customHeight="1" x14ac:dyDescent="0.2">
      <c r="A83" s="8"/>
      <c r="B83" s="8"/>
    </row>
    <row r="84" spans="1:2" ht="11.45" customHeight="1" x14ac:dyDescent="0.2">
      <c r="A84" s="8"/>
      <c r="B84" s="8"/>
    </row>
    <row r="85" spans="1:2" ht="11.45" customHeight="1" x14ac:dyDescent="0.2">
      <c r="A85" s="8"/>
      <c r="B85" s="8"/>
    </row>
    <row r="86" spans="1:2" ht="11.45" customHeight="1" x14ac:dyDescent="0.2">
      <c r="A86" s="8"/>
      <c r="B86" s="8"/>
    </row>
    <row r="87" spans="1:2" ht="11.45" customHeight="1" x14ac:dyDescent="0.2">
      <c r="A87" s="8"/>
      <c r="B87" s="8"/>
    </row>
    <row r="88" spans="1:2" ht="11.45" customHeight="1" x14ac:dyDescent="0.2">
      <c r="A88" s="8"/>
      <c r="B88" s="8"/>
    </row>
    <row r="89" spans="1:2" ht="11.45" customHeight="1" x14ac:dyDescent="0.2">
      <c r="A89" s="8"/>
      <c r="B89" s="8"/>
    </row>
    <row r="90" spans="1:2" ht="11.45" customHeight="1" x14ac:dyDescent="0.2">
      <c r="A90" s="8"/>
      <c r="B90" s="8"/>
    </row>
    <row r="91" spans="1:2" ht="11.45" customHeight="1" x14ac:dyDescent="0.2">
      <c r="A91" s="8"/>
      <c r="B91" s="8"/>
    </row>
    <row r="92" spans="1:2" ht="11.45" customHeight="1" x14ac:dyDescent="0.2">
      <c r="A92" s="8"/>
      <c r="B92" s="8"/>
    </row>
    <row r="93" spans="1:2" ht="11.45" customHeight="1" x14ac:dyDescent="0.2">
      <c r="A93" s="8"/>
      <c r="B93" s="8"/>
    </row>
    <row r="94" spans="1:2" ht="11.45" customHeight="1" x14ac:dyDescent="0.2">
      <c r="A94" s="8"/>
      <c r="B94" s="8"/>
    </row>
    <row r="95" spans="1:2" ht="11.45" customHeight="1" x14ac:dyDescent="0.2">
      <c r="A95" s="8"/>
      <c r="B95" s="8"/>
    </row>
    <row r="96" spans="1:2" ht="11.45" customHeight="1" x14ac:dyDescent="0.2">
      <c r="A96" s="8"/>
      <c r="B96" s="8"/>
    </row>
    <row r="97" spans="1:2" ht="11.45" customHeight="1" x14ac:dyDescent="0.2">
      <c r="A97" s="8"/>
      <c r="B97" s="8"/>
    </row>
    <row r="98" spans="1:2" ht="11.45" customHeight="1" x14ac:dyDescent="0.2">
      <c r="A98" s="8"/>
      <c r="B98" s="8"/>
    </row>
    <row r="99" spans="1:2" ht="11.45" customHeight="1" x14ac:dyDescent="0.2">
      <c r="A99" s="8"/>
      <c r="B99" s="8"/>
    </row>
    <row r="100" spans="1:2" ht="11.45" customHeight="1" x14ac:dyDescent="0.2">
      <c r="A100" s="8"/>
      <c r="B100" s="8"/>
    </row>
    <row r="101" spans="1:2" ht="11.45" customHeight="1" x14ac:dyDescent="0.2">
      <c r="A101" s="8"/>
      <c r="B101" s="8"/>
    </row>
    <row r="102" spans="1:2" ht="11.45" customHeight="1" x14ac:dyDescent="0.2">
      <c r="A102" s="8"/>
      <c r="B102" s="8"/>
    </row>
    <row r="103" spans="1:2" ht="11.45" customHeight="1" x14ac:dyDescent="0.2">
      <c r="A103" s="8"/>
      <c r="B103" s="8"/>
    </row>
    <row r="104" spans="1:2" ht="11.45" customHeight="1" x14ac:dyDescent="0.2">
      <c r="A104" s="8"/>
      <c r="B104" s="8"/>
    </row>
    <row r="105" spans="1:2" ht="11.45" customHeight="1" x14ac:dyDescent="0.2">
      <c r="A105" s="8"/>
      <c r="B105" s="8"/>
    </row>
    <row r="106" spans="1:2" ht="11.45" customHeight="1" x14ac:dyDescent="0.2">
      <c r="A106" s="8"/>
      <c r="B106" s="8"/>
    </row>
    <row r="107" spans="1:2" ht="11.45" customHeight="1" x14ac:dyDescent="0.2">
      <c r="A107" s="8"/>
      <c r="B107" s="8"/>
    </row>
    <row r="108" spans="1:2" ht="11.45" customHeight="1" x14ac:dyDescent="0.2">
      <c r="A108" s="8"/>
      <c r="B108" s="8"/>
    </row>
    <row r="109" spans="1:2" ht="11.45" customHeight="1" x14ac:dyDescent="0.2">
      <c r="A109" s="8"/>
      <c r="B109" s="8"/>
    </row>
    <row r="110" spans="1:2" ht="11.45" customHeight="1" x14ac:dyDescent="0.2">
      <c r="A110" s="8"/>
      <c r="B110" s="8"/>
    </row>
    <row r="111" spans="1:2" ht="11.45" customHeight="1" x14ac:dyDescent="0.2">
      <c r="A111" s="8"/>
      <c r="B111" s="8"/>
    </row>
    <row r="112" spans="1:2" ht="11.45" customHeight="1" x14ac:dyDescent="0.2">
      <c r="A112" s="8"/>
      <c r="B112" s="8"/>
    </row>
    <row r="113" spans="1:2" ht="11.45" customHeight="1" x14ac:dyDescent="0.2">
      <c r="A113" s="8"/>
      <c r="B113" s="8"/>
    </row>
    <row r="114" spans="1:2" ht="11.45" customHeight="1" x14ac:dyDescent="0.2">
      <c r="A114" s="8"/>
      <c r="B114" s="8"/>
    </row>
    <row r="115" spans="1:2" ht="11.45" customHeight="1" x14ac:dyDescent="0.2">
      <c r="A115" s="8"/>
      <c r="B115" s="8"/>
    </row>
    <row r="116" spans="1:2" ht="11.45" customHeight="1" x14ac:dyDescent="0.2">
      <c r="A116" s="8"/>
      <c r="B116" s="8"/>
    </row>
    <row r="117" spans="1:2" ht="11.45" customHeight="1" x14ac:dyDescent="0.2">
      <c r="A117" s="8"/>
      <c r="B117" s="8"/>
    </row>
    <row r="118" spans="1:2" ht="11.45" customHeight="1" x14ac:dyDescent="0.2">
      <c r="A118" s="8"/>
      <c r="B118" s="8"/>
    </row>
    <row r="119" spans="1:2" ht="11.45" customHeight="1" x14ac:dyDescent="0.2">
      <c r="A119" s="8"/>
      <c r="B119" s="8"/>
    </row>
    <row r="120" spans="1:2" ht="11.45" customHeight="1" x14ac:dyDescent="0.2">
      <c r="A120" s="8"/>
      <c r="B120" s="8"/>
    </row>
    <row r="121" spans="1:2" ht="11.45" customHeight="1" x14ac:dyDescent="0.2">
      <c r="A121" s="8"/>
      <c r="B121" s="8"/>
    </row>
    <row r="122" spans="1:2" ht="11.45" customHeight="1" x14ac:dyDescent="0.2">
      <c r="A122" s="8"/>
      <c r="B122" s="8"/>
    </row>
    <row r="123" spans="1:2" ht="11.45" customHeight="1" x14ac:dyDescent="0.2">
      <c r="A123" s="8"/>
      <c r="B123" s="8"/>
    </row>
    <row r="124" spans="1:2" ht="11.45" customHeight="1" x14ac:dyDescent="0.2">
      <c r="A124" s="8"/>
      <c r="B124" s="8"/>
    </row>
    <row r="125" spans="1:2" ht="11.45" customHeight="1" x14ac:dyDescent="0.2">
      <c r="A125" s="8"/>
      <c r="B125" s="8"/>
    </row>
    <row r="126" spans="1:2" ht="11.45" customHeight="1" x14ac:dyDescent="0.2">
      <c r="A126" s="8"/>
      <c r="B126" s="8"/>
    </row>
    <row r="127" spans="1:2" ht="11.45" customHeight="1" x14ac:dyDescent="0.2">
      <c r="A127" s="8"/>
      <c r="B127" s="8"/>
    </row>
    <row r="128" spans="1:2" ht="11.45" customHeight="1" x14ac:dyDescent="0.2">
      <c r="A128" s="8"/>
      <c r="B128" s="8"/>
    </row>
    <row r="129" spans="1:2" ht="11.45" customHeight="1" x14ac:dyDescent="0.2">
      <c r="A129" s="8"/>
      <c r="B129" s="8"/>
    </row>
    <row r="130" spans="1:2" ht="11.45" customHeight="1" x14ac:dyDescent="0.2">
      <c r="A130" s="8"/>
      <c r="B130" s="8"/>
    </row>
    <row r="131" spans="1:2" ht="11.45" customHeight="1" x14ac:dyDescent="0.2">
      <c r="A131" s="8"/>
      <c r="B131" s="8"/>
    </row>
    <row r="132" spans="1:2" ht="11.45" customHeight="1" x14ac:dyDescent="0.2">
      <c r="A132" s="8"/>
      <c r="B132" s="8"/>
    </row>
    <row r="133" spans="1:2" ht="11.45" customHeight="1" x14ac:dyDescent="0.2">
      <c r="A133" s="8"/>
      <c r="B133" s="8"/>
    </row>
    <row r="134" spans="1:2" ht="11.45" customHeight="1" x14ac:dyDescent="0.2">
      <c r="A134" s="8"/>
      <c r="B134" s="8"/>
    </row>
    <row r="135" spans="1:2" ht="11.45" customHeight="1" x14ac:dyDescent="0.2">
      <c r="A135" s="8"/>
      <c r="B135" s="8"/>
    </row>
    <row r="136" spans="1:2" ht="11.45" customHeight="1" x14ac:dyDescent="0.2">
      <c r="A136" s="8"/>
      <c r="B136" s="8"/>
    </row>
    <row r="137" spans="1:2" ht="11.45" customHeight="1" x14ac:dyDescent="0.2">
      <c r="A137" s="8"/>
      <c r="B137" s="8"/>
    </row>
    <row r="138" spans="1:2" ht="11.45" customHeight="1" x14ac:dyDescent="0.2">
      <c r="A138" s="8"/>
      <c r="B138" s="8"/>
    </row>
    <row r="139" spans="1:2" ht="11.45" customHeight="1" x14ac:dyDescent="0.2">
      <c r="A139" s="8"/>
      <c r="B139" s="8"/>
    </row>
    <row r="140" spans="1:2" ht="11.45" customHeight="1" x14ac:dyDescent="0.2">
      <c r="A140" s="8"/>
      <c r="B140" s="8"/>
    </row>
    <row r="141" spans="1:2" ht="11.45" customHeight="1" x14ac:dyDescent="0.2">
      <c r="A141" s="8"/>
      <c r="B141" s="8"/>
    </row>
    <row r="142" spans="1:2" ht="11.45" customHeight="1" x14ac:dyDescent="0.2">
      <c r="A142" s="8"/>
      <c r="B142" s="8"/>
    </row>
    <row r="143" spans="1:2" ht="11.45" customHeight="1" x14ac:dyDescent="0.2">
      <c r="A143" s="8"/>
      <c r="B143" s="8"/>
    </row>
    <row r="144" spans="1:2" ht="11.45" customHeight="1" x14ac:dyDescent="0.2">
      <c r="A144" s="8"/>
      <c r="B144" s="8"/>
    </row>
    <row r="145" spans="1:2" ht="11.45" customHeight="1" x14ac:dyDescent="0.2">
      <c r="A145" s="8"/>
      <c r="B145" s="8"/>
    </row>
    <row r="146" spans="1:2" ht="11.45" customHeight="1" x14ac:dyDescent="0.2">
      <c r="A146" s="8"/>
      <c r="B146" s="8"/>
    </row>
    <row r="147" spans="1:2" ht="11.45" customHeight="1" x14ac:dyDescent="0.2">
      <c r="A147" s="8"/>
      <c r="B147" s="8"/>
    </row>
    <row r="148" spans="1:2" ht="11.45" customHeight="1" x14ac:dyDescent="0.2">
      <c r="A148" s="8"/>
      <c r="B148" s="8"/>
    </row>
    <row r="149" spans="1:2" ht="11.45" customHeight="1" x14ac:dyDescent="0.2">
      <c r="A149" s="8"/>
      <c r="B149" s="8"/>
    </row>
    <row r="150" spans="1:2" ht="11.45" customHeight="1" x14ac:dyDescent="0.2">
      <c r="A150" s="8"/>
      <c r="B150" s="8"/>
    </row>
    <row r="151" spans="1:2" ht="11.45" customHeight="1" x14ac:dyDescent="0.2">
      <c r="A151" s="8"/>
      <c r="B151" s="8"/>
    </row>
    <row r="152" spans="1:2" ht="11.45" customHeight="1" x14ac:dyDescent="0.2">
      <c r="A152" s="8"/>
      <c r="B152" s="8"/>
    </row>
    <row r="153" spans="1:2" ht="11.45" customHeight="1" x14ac:dyDescent="0.2">
      <c r="A153" s="8"/>
      <c r="B153" s="8"/>
    </row>
    <row r="154" spans="1:2" ht="11.45" customHeight="1" x14ac:dyDescent="0.2">
      <c r="A154" s="8"/>
      <c r="B154" s="8"/>
    </row>
    <row r="155" spans="1:2" ht="11.45" customHeight="1" x14ac:dyDescent="0.2">
      <c r="A155" s="8"/>
      <c r="B155" s="8"/>
    </row>
    <row r="156" spans="1:2" ht="11.45" customHeight="1" x14ac:dyDescent="0.2">
      <c r="A156" s="8"/>
      <c r="B156" s="8"/>
    </row>
    <row r="157" spans="1:2" ht="11.45" customHeight="1" x14ac:dyDescent="0.2">
      <c r="A157" s="8"/>
      <c r="B157" s="8"/>
    </row>
    <row r="158" spans="1:2" ht="11.45" customHeight="1" x14ac:dyDescent="0.2">
      <c r="A158" s="8"/>
      <c r="B158" s="8"/>
    </row>
    <row r="159" spans="1:2" ht="11.45" customHeight="1" x14ac:dyDescent="0.2">
      <c r="A159" s="8"/>
      <c r="B159" s="8"/>
    </row>
    <row r="160" spans="1:2" ht="11.45" customHeight="1" x14ac:dyDescent="0.2">
      <c r="A160" s="8"/>
      <c r="B160" s="8"/>
    </row>
    <row r="161" spans="1:2" ht="11.45" customHeight="1" x14ac:dyDescent="0.2">
      <c r="A161" s="8"/>
      <c r="B161" s="8"/>
    </row>
    <row r="162" spans="1:2" ht="11.45" customHeight="1" x14ac:dyDescent="0.2">
      <c r="A162" s="8"/>
      <c r="B162" s="8"/>
    </row>
    <row r="163" spans="1:2" ht="11.45" customHeight="1" x14ac:dyDescent="0.2">
      <c r="A163" s="8"/>
      <c r="B163" s="8"/>
    </row>
    <row r="164" spans="1:2" ht="11.45" customHeight="1" x14ac:dyDescent="0.2">
      <c r="A164" s="8"/>
      <c r="B164" s="8"/>
    </row>
    <row r="165" spans="1:2" ht="11.45" customHeight="1" x14ac:dyDescent="0.2">
      <c r="A165" s="8"/>
      <c r="B165" s="8"/>
    </row>
    <row r="166" spans="1:2" ht="11.45" customHeight="1" x14ac:dyDescent="0.2">
      <c r="A166" s="8"/>
      <c r="B166" s="8"/>
    </row>
    <row r="167" spans="1:2" ht="11.45" customHeight="1" x14ac:dyDescent="0.2">
      <c r="A167" s="8"/>
      <c r="B167" s="8"/>
    </row>
    <row r="168" spans="1:2" ht="11.45" customHeight="1" x14ac:dyDescent="0.2">
      <c r="A168" s="8"/>
      <c r="B168" s="8"/>
    </row>
    <row r="169" spans="1:2" ht="11.45" customHeight="1" x14ac:dyDescent="0.2">
      <c r="A169" s="8"/>
      <c r="B169" s="8"/>
    </row>
    <row r="170" spans="1:2" ht="11.45" customHeight="1" x14ac:dyDescent="0.2">
      <c r="A170" s="8"/>
      <c r="B170" s="8"/>
    </row>
    <row r="171" spans="1:2" ht="11.45" customHeight="1" x14ac:dyDescent="0.2">
      <c r="A171" s="8"/>
      <c r="B171" s="8"/>
    </row>
    <row r="172" spans="1:2" ht="11.45" customHeight="1" x14ac:dyDescent="0.2">
      <c r="A172" s="8"/>
      <c r="B172" s="8"/>
    </row>
    <row r="173" spans="1:2" ht="11.45" customHeight="1" x14ac:dyDescent="0.2">
      <c r="A173" s="8"/>
      <c r="B173" s="8"/>
    </row>
    <row r="174" spans="1:2" ht="11.45" customHeight="1" x14ac:dyDescent="0.2">
      <c r="A174" s="8"/>
      <c r="B174" s="8"/>
    </row>
    <row r="175" spans="1:2" ht="11.45" customHeight="1" x14ac:dyDescent="0.2">
      <c r="A175" s="8"/>
      <c r="B175" s="8"/>
    </row>
    <row r="176" spans="1:2" ht="11.45" customHeight="1" x14ac:dyDescent="0.2">
      <c r="A176" s="8"/>
      <c r="B176" s="8"/>
    </row>
    <row r="177" spans="1:2" ht="11.45" customHeight="1" x14ac:dyDescent="0.2">
      <c r="A177" s="8"/>
      <c r="B177" s="8"/>
    </row>
    <row r="178" spans="1:2" ht="11.45" customHeight="1" x14ac:dyDescent="0.2">
      <c r="A178" s="8"/>
      <c r="B178" s="8"/>
    </row>
    <row r="179" spans="1:2" ht="11.45" customHeight="1" x14ac:dyDescent="0.2">
      <c r="A179" s="8"/>
      <c r="B179" s="8"/>
    </row>
    <row r="180" spans="1:2" ht="11.45" customHeight="1" x14ac:dyDescent="0.2">
      <c r="A180" s="8"/>
      <c r="B180" s="8"/>
    </row>
    <row r="181" spans="1:2" ht="11.45" customHeight="1" x14ac:dyDescent="0.2">
      <c r="A181" s="8"/>
      <c r="B181" s="8"/>
    </row>
    <row r="182" spans="1:2" ht="11.45" customHeight="1" x14ac:dyDescent="0.2">
      <c r="A182" s="8"/>
      <c r="B182" s="8"/>
    </row>
    <row r="183" spans="1:2" ht="11.45" customHeight="1" x14ac:dyDescent="0.2">
      <c r="A183" s="8"/>
      <c r="B183" s="8"/>
    </row>
    <row r="184" spans="1:2" ht="11.45" customHeight="1" x14ac:dyDescent="0.2">
      <c r="A184" s="8"/>
      <c r="B184" s="8"/>
    </row>
    <row r="185" spans="1:2" ht="11.45" customHeight="1" x14ac:dyDescent="0.2">
      <c r="A185" s="8"/>
      <c r="B185" s="8"/>
    </row>
    <row r="186" spans="1:2" ht="11.45" customHeight="1" x14ac:dyDescent="0.2">
      <c r="A186" s="8"/>
      <c r="B186" s="8"/>
    </row>
    <row r="187" spans="1:2" ht="11.45" customHeight="1" x14ac:dyDescent="0.2">
      <c r="A187" s="8"/>
      <c r="B187" s="8"/>
    </row>
    <row r="188" spans="1:2" ht="11.45" customHeight="1" x14ac:dyDescent="0.2">
      <c r="A188" s="8"/>
      <c r="B188" s="8"/>
    </row>
    <row r="189" spans="1:2" ht="11.45" customHeight="1" x14ac:dyDescent="0.2">
      <c r="A189" s="8"/>
      <c r="B189" s="8"/>
    </row>
    <row r="190" spans="1:2" ht="11.45" customHeight="1" x14ac:dyDescent="0.2">
      <c r="A190" s="8"/>
      <c r="B190" s="8"/>
    </row>
    <row r="191" spans="1:2" ht="11.45" customHeight="1" x14ac:dyDescent="0.2">
      <c r="A191" s="8"/>
      <c r="B191" s="8"/>
    </row>
    <row r="192" spans="1:2" ht="11.45" customHeight="1" x14ac:dyDescent="0.2">
      <c r="A192" s="8"/>
      <c r="B192" s="8"/>
    </row>
    <row r="193" spans="1:2" ht="11.45" customHeight="1" x14ac:dyDescent="0.2">
      <c r="A193" s="8"/>
      <c r="B193" s="8"/>
    </row>
    <row r="194" spans="1:2" ht="11.45" customHeight="1" x14ac:dyDescent="0.2">
      <c r="A194" s="8"/>
      <c r="B194" s="8"/>
    </row>
    <row r="195" spans="1:2" ht="11.45" customHeight="1" x14ac:dyDescent="0.2">
      <c r="A195" s="8"/>
      <c r="B195" s="8"/>
    </row>
    <row r="196" spans="1:2" ht="11.45" customHeight="1" x14ac:dyDescent="0.2">
      <c r="A196" s="8"/>
      <c r="B196" s="8"/>
    </row>
    <row r="197" spans="1:2" ht="11.45" customHeight="1" x14ac:dyDescent="0.2">
      <c r="A197" s="8"/>
      <c r="B197" s="8"/>
    </row>
    <row r="198" spans="1:2" ht="11.45" customHeight="1" x14ac:dyDescent="0.2">
      <c r="A198" s="8"/>
      <c r="B198" s="8"/>
    </row>
    <row r="199" spans="1:2" ht="11.45" customHeight="1" x14ac:dyDescent="0.2">
      <c r="A199" s="8"/>
      <c r="B199" s="8"/>
    </row>
    <row r="200" spans="1:2" ht="11.45" customHeight="1" x14ac:dyDescent="0.2">
      <c r="A200" s="8"/>
      <c r="B200" s="8"/>
    </row>
    <row r="201" spans="1:2" ht="11.45" customHeight="1" x14ac:dyDescent="0.2">
      <c r="A201" s="8"/>
      <c r="B201" s="8"/>
    </row>
    <row r="202" spans="1:2" ht="11.45" customHeight="1" x14ac:dyDescent="0.2">
      <c r="A202" s="8"/>
      <c r="B202" s="8"/>
    </row>
    <row r="203" spans="1:2" ht="11.45" customHeight="1" x14ac:dyDescent="0.2">
      <c r="A203" s="8"/>
      <c r="B203" s="8"/>
    </row>
    <row r="204" spans="1:2" ht="11.45" customHeight="1" x14ac:dyDescent="0.2">
      <c r="A204" s="8"/>
      <c r="B204" s="8"/>
    </row>
    <row r="205" spans="1:2" ht="11.45" customHeight="1" x14ac:dyDescent="0.2">
      <c r="A205" s="8"/>
      <c r="B205" s="8"/>
    </row>
    <row r="206" spans="1:2" ht="11.45" customHeight="1" x14ac:dyDescent="0.2">
      <c r="A206" s="8"/>
      <c r="B206" s="8"/>
    </row>
    <row r="207" spans="1:2" ht="11.45" customHeight="1" x14ac:dyDescent="0.2">
      <c r="A207" s="8"/>
      <c r="B207" s="8"/>
    </row>
    <row r="208" spans="1:2" ht="11.45" customHeight="1" x14ac:dyDescent="0.2">
      <c r="A208" s="8"/>
      <c r="B208" s="8"/>
    </row>
    <row r="209" spans="1:2" ht="11.45" customHeight="1" x14ac:dyDescent="0.2">
      <c r="A209" s="8"/>
      <c r="B209" s="8"/>
    </row>
    <row r="210" spans="1:2" ht="11.45" customHeight="1" x14ac:dyDescent="0.2">
      <c r="A210" s="8"/>
      <c r="B210" s="8"/>
    </row>
    <row r="211" spans="1:2" ht="11.45" customHeight="1" x14ac:dyDescent="0.2">
      <c r="A211" s="8"/>
      <c r="B211" s="8"/>
    </row>
    <row r="212" spans="1:2" ht="11.45" customHeight="1" x14ac:dyDescent="0.2">
      <c r="A212" s="8"/>
      <c r="B212" s="8"/>
    </row>
    <row r="213" spans="1:2" ht="11.45" customHeight="1" x14ac:dyDescent="0.2">
      <c r="A213" s="8"/>
      <c r="B213" s="8"/>
    </row>
    <row r="214" spans="1:2" ht="11.45" customHeight="1" x14ac:dyDescent="0.2">
      <c r="A214" s="8"/>
      <c r="B214" s="8"/>
    </row>
    <row r="215" spans="1:2" ht="11.45" customHeight="1" x14ac:dyDescent="0.2">
      <c r="A215" s="8"/>
      <c r="B215" s="8"/>
    </row>
    <row r="216" spans="1:2" ht="11.45" customHeight="1" x14ac:dyDescent="0.2">
      <c r="A216" s="8"/>
      <c r="B216" s="8"/>
    </row>
    <row r="217" spans="1:2" ht="11.45" customHeight="1" x14ac:dyDescent="0.2">
      <c r="A217" s="8"/>
      <c r="B217" s="8"/>
    </row>
    <row r="218" spans="1:2" ht="11.45" customHeight="1" x14ac:dyDescent="0.2">
      <c r="A218" s="8"/>
      <c r="B218" s="8"/>
    </row>
    <row r="219" spans="1:2" ht="11.45" customHeight="1" x14ac:dyDescent="0.2">
      <c r="A219" s="8"/>
      <c r="B219" s="8"/>
    </row>
    <row r="220" spans="1:2" ht="11.45" customHeight="1" x14ac:dyDescent="0.2">
      <c r="A220" s="8"/>
      <c r="B220" s="8"/>
    </row>
    <row r="221" spans="1:2" ht="11.45" customHeight="1" x14ac:dyDescent="0.2">
      <c r="A221" s="8"/>
      <c r="B221" s="8"/>
    </row>
    <row r="222" spans="1:2" ht="11.45" customHeight="1" x14ac:dyDescent="0.2">
      <c r="A222" s="8"/>
      <c r="B222" s="8"/>
    </row>
    <row r="223" spans="1:2" ht="11.45" customHeight="1" x14ac:dyDescent="0.2">
      <c r="A223" s="8"/>
      <c r="B223" s="8"/>
    </row>
    <row r="224" spans="1:2" ht="11.45" customHeight="1" x14ac:dyDescent="0.2">
      <c r="A224" s="8"/>
      <c r="B224" s="8"/>
    </row>
    <row r="225" spans="1:2" ht="11.45" customHeight="1" x14ac:dyDescent="0.2">
      <c r="A225" s="8"/>
      <c r="B225" s="8"/>
    </row>
    <row r="226" spans="1:2" ht="11.45" customHeight="1" x14ac:dyDescent="0.2">
      <c r="A226" s="8"/>
      <c r="B226" s="8"/>
    </row>
    <row r="227" spans="1:2" ht="11.45" customHeight="1" x14ac:dyDescent="0.2">
      <c r="A227" s="8"/>
      <c r="B227" s="8"/>
    </row>
    <row r="228" spans="1:2" ht="11.45" customHeight="1" x14ac:dyDescent="0.2">
      <c r="A228" s="8"/>
      <c r="B228" s="8"/>
    </row>
    <row r="229" spans="1:2" ht="11.45" customHeight="1" x14ac:dyDescent="0.2">
      <c r="A229" s="8"/>
      <c r="B229" s="8"/>
    </row>
    <row r="230" spans="1:2" ht="11.45" customHeight="1" x14ac:dyDescent="0.2">
      <c r="A230" s="8"/>
      <c r="B230" s="8"/>
    </row>
    <row r="231" spans="1:2" ht="11.45" customHeight="1" x14ac:dyDescent="0.2">
      <c r="A231" s="8"/>
      <c r="B231" s="8"/>
    </row>
    <row r="232" spans="1:2" ht="11.45" customHeight="1" x14ac:dyDescent="0.2">
      <c r="A232" s="8"/>
      <c r="B232" s="8"/>
    </row>
    <row r="233" spans="1:2" ht="11.45" customHeight="1" x14ac:dyDescent="0.2">
      <c r="A233" s="8"/>
      <c r="B233" s="8"/>
    </row>
    <row r="234" spans="1:2" ht="11.45" customHeight="1" x14ac:dyDescent="0.2">
      <c r="A234" s="8"/>
      <c r="B234" s="8"/>
    </row>
    <row r="235" spans="1:2" ht="11.45" customHeight="1" x14ac:dyDescent="0.2">
      <c r="A235" s="8"/>
      <c r="B235" s="8"/>
    </row>
    <row r="236" spans="1:2" ht="11.45" customHeight="1" x14ac:dyDescent="0.2">
      <c r="A236" s="8"/>
      <c r="B236" s="8"/>
    </row>
    <row r="237" spans="1:2" ht="11.45" customHeight="1" x14ac:dyDescent="0.2">
      <c r="A237" s="8"/>
      <c r="B237" s="8"/>
    </row>
    <row r="238" spans="1:2" ht="11.45" customHeight="1" x14ac:dyDescent="0.2">
      <c r="A238" s="8"/>
      <c r="B238" s="8"/>
    </row>
    <row r="239" spans="1:2" ht="11.45" customHeight="1" x14ac:dyDescent="0.2">
      <c r="A239" s="8"/>
      <c r="B239" s="8"/>
    </row>
    <row r="240" spans="1:2" ht="11.45" customHeight="1" x14ac:dyDescent="0.2">
      <c r="A240" s="8"/>
      <c r="B240" s="8"/>
    </row>
    <row r="241" spans="1:2" ht="11.45" customHeight="1" x14ac:dyDescent="0.2">
      <c r="A241" s="8"/>
      <c r="B241" s="8"/>
    </row>
    <row r="242" spans="1:2" ht="11.45" customHeight="1" x14ac:dyDescent="0.2">
      <c r="A242" s="8"/>
      <c r="B242" s="8"/>
    </row>
    <row r="243" spans="1:2" ht="11.45" customHeight="1" x14ac:dyDescent="0.2">
      <c r="A243" s="8"/>
      <c r="B243" s="8"/>
    </row>
    <row r="244" spans="1:2" ht="11.45" customHeight="1" x14ac:dyDescent="0.2">
      <c r="A244" s="8"/>
      <c r="B244" s="8"/>
    </row>
    <row r="245" spans="1:2" ht="11.45" customHeight="1" x14ac:dyDescent="0.2">
      <c r="A245" s="8"/>
      <c r="B245" s="8"/>
    </row>
    <row r="246" spans="1:2" ht="11.45" customHeight="1" x14ac:dyDescent="0.2">
      <c r="A246" s="8"/>
      <c r="B246" s="8"/>
    </row>
    <row r="247" spans="1:2" ht="11.45" customHeight="1" x14ac:dyDescent="0.2">
      <c r="A247" s="8"/>
      <c r="B247" s="8"/>
    </row>
    <row r="248" spans="1:2" ht="11.45" customHeight="1" x14ac:dyDescent="0.2">
      <c r="A248" s="8"/>
      <c r="B248" s="8"/>
    </row>
    <row r="249" spans="1:2" ht="11.45" customHeight="1" x14ac:dyDescent="0.2">
      <c r="A249" s="8"/>
      <c r="B249" s="8"/>
    </row>
    <row r="250" spans="1:2" ht="11.45" customHeight="1" x14ac:dyDescent="0.2">
      <c r="A250" s="8"/>
      <c r="B250" s="8"/>
    </row>
    <row r="251" spans="1:2" ht="11.45" customHeight="1" x14ac:dyDescent="0.2">
      <c r="A251" s="8"/>
      <c r="B251" s="8"/>
    </row>
    <row r="252" spans="1:2" ht="11.45" customHeight="1" x14ac:dyDescent="0.2">
      <c r="A252" s="8"/>
      <c r="B252" s="8"/>
    </row>
    <row r="253" spans="1:2" ht="11.45" customHeight="1" x14ac:dyDescent="0.2">
      <c r="A253" s="8"/>
      <c r="B253" s="8"/>
    </row>
    <row r="254" spans="1:2" ht="11.45" customHeight="1" x14ac:dyDescent="0.2">
      <c r="A254" s="8"/>
      <c r="B254" s="8"/>
    </row>
    <row r="255" spans="1:2" ht="11.45" customHeight="1" x14ac:dyDescent="0.2">
      <c r="A255" s="8"/>
      <c r="B255" s="8"/>
    </row>
    <row r="256" spans="1:2" ht="11.45" customHeight="1" x14ac:dyDescent="0.2">
      <c r="A256" s="8"/>
      <c r="B256" s="8"/>
    </row>
    <row r="257" spans="1:2" ht="11.45" customHeight="1" x14ac:dyDescent="0.2">
      <c r="A257" s="8"/>
      <c r="B257" s="8"/>
    </row>
    <row r="258" spans="1:2" ht="11.45" customHeight="1" x14ac:dyDescent="0.2">
      <c r="A258" s="8"/>
      <c r="B258" s="8"/>
    </row>
    <row r="259" spans="1:2" ht="11.45" customHeight="1" x14ac:dyDescent="0.2">
      <c r="A259" s="8"/>
      <c r="B259" s="8"/>
    </row>
    <row r="260" spans="1:2" ht="11.45" customHeight="1" x14ac:dyDescent="0.2">
      <c r="A260" s="8"/>
      <c r="B260" s="8"/>
    </row>
    <row r="261" spans="1:2" ht="11.45" customHeight="1" x14ac:dyDescent="0.2">
      <c r="A261" s="8"/>
      <c r="B261" s="8"/>
    </row>
    <row r="262" spans="1:2" ht="11.45" customHeight="1" x14ac:dyDescent="0.2">
      <c r="A262" s="8"/>
      <c r="B262" s="8"/>
    </row>
    <row r="263" spans="1:2" ht="11.45" customHeight="1" x14ac:dyDescent="0.2">
      <c r="A263" s="8"/>
      <c r="B263" s="8"/>
    </row>
    <row r="264" spans="1:2" ht="11.45" customHeight="1" x14ac:dyDescent="0.2">
      <c r="A264" s="8"/>
      <c r="B264" s="8"/>
    </row>
    <row r="265" spans="1:2" ht="11.45" customHeight="1" x14ac:dyDescent="0.2">
      <c r="A265" s="8"/>
      <c r="B265" s="8"/>
    </row>
    <row r="266" spans="1:2" ht="11.45" customHeight="1" x14ac:dyDescent="0.2">
      <c r="A266" s="8"/>
      <c r="B266" s="8"/>
    </row>
    <row r="267" spans="1:2" ht="11.45" customHeight="1" x14ac:dyDescent="0.2">
      <c r="A267" s="8"/>
      <c r="B267" s="8"/>
    </row>
    <row r="268" spans="1:2" ht="11.45" customHeight="1" x14ac:dyDescent="0.2">
      <c r="A268" s="8"/>
      <c r="B268" s="8"/>
    </row>
    <row r="269" spans="1:2" ht="11.45" customHeight="1" x14ac:dyDescent="0.2">
      <c r="A269" s="8"/>
      <c r="B269" s="8"/>
    </row>
    <row r="270" spans="1:2" ht="11.45" customHeight="1" x14ac:dyDescent="0.2">
      <c r="A270" s="8"/>
      <c r="B270" s="8"/>
    </row>
    <row r="271" spans="1:2" ht="11.45" customHeight="1" x14ac:dyDescent="0.2">
      <c r="A271" s="8"/>
      <c r="B271" s="8"/>
    </row>
    <row r="272" spans="1:2" ht="11.45" customHeight="1" x14ac:dyDescent="0.2">
      <c r="A272" s="8"/>
      <c r="B272" s="8"/>
    </row>
    <row r="273" spans="1:2" ht="11.45" customHeight="1" x14ac:dyDescent="0.2">
      <c r="A273" s="8"/>
      <c r="B273" s="8"/>
    </row>
    <row r="274" spans="1:2" ht="11.45" customHeight="1" x14ac:dyDescent="0.2">
      <c r="A274" s="8"/>
      <c r="B274" s="8"/>
    </row>
    <row r="275" spans="1:2" ht="11.45" customHeight="1" x14ac:dyDescent="0.2">
      <c r="A275" s="8"/>
      <c r="B275" s="8"/>
    </row>
    <row r="276" spans="1:2" ht="11.45" customHeight="1" x14ac:dyDescent="0.2">
      <c r="A276" s="8"/>
      <c r="B276" s="8"/>
    </row>
    <row r="277" spans="1:2" ht="11.45" customHeight="1" x14ac:dyDescent="0.2">
      <c r="A277" s="8"/>
      <c r="B277" s="8"/>
    </row>
    <row r="278" spans="1:2" ht="11.45" customHeight="1" x14ac:dyDescent="0.2">
      <c r="A278" s="8"/>
      <c r="B278" s="8"/>
    </row>
    <row r="279" spans="1:2" ht="11.45" customHeight="1" x14ac:dyDescent="0.2">
      <c r="A279" s="8"/>
      <c r="B279" s="8"/>
    </row>
    <row r="280" spans="1:2" ht="11.45" customHeight="1" x14ac:dyDescent="0.2">
      <c r="A280" s="8"/>
      <c r="B280" s="8"/>
    </row>
    <row r="281" spans="1:2" ht="11.45" customHeight="1" x14ac:dyDescent="0.2">
      <c r="A281" s="8"/>
      <c r="B281" s="8"/>
    </row>
    <row r="282" spans="1:2" ht="11.45" customHeight="1" x14ac:dyDescent="0.2">
      <c r="A282" s="8"/>
      <c r="B282" s="8"/>
    </row>
    <row r="283" spans="1:2" ht="11.45" customHeight="1" x14ac:dyDescent="0.2">
      <c r="A283" s="8"/>
      <c r="B283" s="8"/>
    </row>
    <row r="284" spans="1:2" ht="11.45" customHeight="1" x14ac:dyDescent="0.2">
      <c r="A284" s="8"/>
      <c r="B284" s="8"/>
    </row>
    <row r="285" spans="1:2" ht="11.45" customHeight="1" x14ac:dyDescent="0.2">
      <c r="A285" s="8"/>
      <c r="B285" s="8"/>
    </row>
    <row r="286" spans="1:2" ht="11.45" customHeight="1" x14ac:dyDescent="0.2">
      <c r="A286" s="8"/>
      <c r="B286" s="8"/>
    </row>
    <row r="287" spans="1:2" ht="11.45" customHeight="1" x14ac:dyDescent="0.2">
      <c r="A287" s="8"/>
      <c r="B287" s="8"/>
    </row>
    <row r="288" spans="1:2" ht="11.45" customHeight="1" x14ac:dyDescent="0.2">
      <c r="A288" s="8"/>
      <c r="B288" s="8"/>
    </row>
    <row r="289" spans="1:2" ht="11.45" customHeight="1" x14ac:dyDescent="0.2">
      <c r="A289" s="8"/>
      <c r="B289" s="8"/>
    </row>
    <row r="290" spans="1:2" ht="11.45" customHeight="1" x14ac:dyDescent="0.2">
      <c r="A290" s="8"/>
      <c r="B290" s="8"/>
    </row>
    <row r="291" spans="1:2" ht="11.45" customHeight="1" x14ac:dyDescent="0.2">
      <c r="A291" s="8"/>
      <c r="B291" s="8"/>
    </row>
    <row r="292" spans="1:2" ht="11.45" customHeight="1" x14ac:dyDescent="0.2">
      <c r="A292" s="8"/>
      <c r="B292" s="8"/>
    </row>
    <row r="293" spans="1:2" ht="11.45" customHeight="1" x14ac:dyDescent="0.2">
      <c r="A293" s="8"/>
      <c r="B293" s="8"/>
    </row>
    <row r="294" spans="1:2" ht="11.45" customHeight="1" x14ac:dyDescent="0.2">
      <c r="A294" s="8"/>
      <c r="B294" s="8"/>
    </row>
    <row r="295" spans="1:2" ht="11.45" customHeight="1" x14ac:dyDescent="0.2">
      <c r="A295" s="8"/>
      <c r="B295" s="8"/>
    </row>
    <row r="296" spans="1:2" ht="11.45" customHeight="1" x14ac:dyDescent="0.2">
      <c r="A296" s="8"/>
      <c r="B296" s="8"/>
    </row>
    <row r="297" spans="1:2" ht="11.45" customHeight="1" x14ac:dyDescent="0.2">
      <c r="A297" s="8"/>
      <c r="B297" s="8"/>
    </row>
    <row r="298" spans="1:2" ht="11.45" customHeight="1" x14ac:dyDescent="0.2">
      <c r="A298" s="8"/>
      <c r="B298" s="8"/>
    </row>
    <row r="299" spans="1:2" ht="11.45" customHeight="1" x14ac:dyDescent="0.2">
      <c r="A299" s="8"/>
      <c r="B299" s="8"/>
    </row>
    <row r="300" spans="1:2" ht="11.45" customHeight="1" x14ac:dyDescent="0.2">
      <c r="A300" s="8"/>
      <c r="B300" s="8"/>
    </row>
    <row r="301" spans="1:2" ht="11.45" customHeight="1" x14ac:dyDescent="0.2">
      <c r="A301" s="8"/>
      <c r="B301" s="8"/>
    </row>
    <row r="302" spans="1:2" ht="11.45" customHeight="1" x14ac:dyDescent="0.2">
      <c r="A302" s="8"/>
      <c r="B302" s="8"/>
    </row>
    <row r="303" spans="1:2" ht="11.45" customHeight="1" x14ac:dyDescent="0.2">
      <c r="A303" s="8"/>
      <c r="B303" s="8"/>
    </row>
    <row r="304" spans="1:2" ht="11.45" customHeight="1" x14ac:dyDescent="0.2">
      <c r="A304" s="8"/>
      <c r="B304" s="8"/>
    </row>
    <row r="305" spans="1:2" ht="11.45" customHeight="1" x14ac:dyDescent="0.2">
      <c r="A305" s="8"/>
      <c r="B305" s="8"/>
    </row>
    <row r="306" spans="1:2" ht="11.45" customHeight="1" x14ac:dyDescent="0.2">
      <c r="A306" s="8"/>
      <c r="B306" s="8"/>
    </row>
    <row r="307" spans="1:2" ht="11.45" customHeight="1" x14ac:dyDescent="0.2">
      <c r="A307" s="8"/>
      <c r="B307" s="8"/>
    </row>
    <row r="308" spans="1:2" ht="11.45" customHeight="1" x14ac:dyDescent="0.2">
      <c r="A308" s="8"/>
      <c r="B308" s="8"/>
    </row>
    <row r="309" spans="1:2" ht="11.45" customHeight="1" x14ac:dyDescent="0.2">
      <c r="A309" s="8"/>
      <c r="B309" s="8"/>
    </row>
    <row r="310" spans="1:2" ht="11.45" customHeight="1" x14ac:dyDescent="0.2">
      <c r="A310" s="8"/>
      <c r="B310" s="8"/>
    </row>
    <row r="311" spans="1:2" ht="11.45" customHeight="1" x14ac:dyDescent="0.2">
      <c r="A311" s="8"/>
      <c r="B311" s="8"/>
    </row>
    <row r="312" spans="1:2" ht="11.45" customHeight="1" x14ac:dyDescent="0.2">
      <c r="A312" s="8"/>
      <c r="B312" s="8"/>
    </row>
    <row r="313" spans="1:2" ht="11.45" customHeight="1" x14ac:dyDescent="0.2">
      <c r="A313" s="8"/>
      <c r="B313" s="8"/>
    </row>
    <row r="314" spans="1:2" ht="11.45" customHeight="1" x14ac:dyDescent="0.2">
      <c r="A314" s="8"/>
      <c r="B314" s="8"/>
    </row>
    <row r="315" spans="1:2" ht="11.45" customHeight="1" x14ac:dyDescent="0.2">
      <c r="A315" s="8"/>
      <c r="B315" s="8"/>
    </row>
    <row r="316" spans="1:2" ht="11.45" customHeight="1" x14ac:dyDescent="0.2">
      <c r="A316" s="8"/>
      <c r="B316" s="8"/>
    </row>
    <row r="317" spans="1:2" ht="11.45" customHeight="1" x14ac:dyDescent="0.2">
      <c r="A317" s="8"/>
      <c r="B317" s="8"/>
    </row>
    <row r="318" spans="1:2" ht="11.45" customHeight="1" x14ac:dyDescent="0.2">
      <c r="A318" s="8"/>
      <c r="B318" s="8"/>
    </row>
    <row r="319" spans="1:2" ht="11.45" customHeight="1" x14ac:dyDescent="0.2">
      <c r="A319" s="8"/>
      <c r="B319" s="8"/>
    </row>
    <row r="320" spans="1:2" ht="11.45" customHeight="1" x14ac:dyDescent="0.2">
      <c r="A320" s="8"/>
      <c r="B320" s="8"/>
    </row>
    <row r="321" spans="1:2" ht="11.45" customHeight="1" x14ac:dyDescent="0.2">
      <c r="A321" s="8"/>
      <c r="B321" s="8"/>
    </row>
    <row r="322" spans="1:2" ht="11.45" customHeight="1" x14ac:dyDescent="0.2">
      <c r="A322" s="8"/>
      <c r="B322" s="8"/>
    </row>
    <row r="323" spans="1:2" ht="11.45" customHeight="1" x14ac:dyDescent="0.2">
      <c r="A323" s="8"/>
      <c r="B323" s="8"/>
    </row>
    <row r="324" spans="1:2" ht="11.45" customHeight="1" x14ac:dyDescent="0.2">
      <c r="A324" s="8"/>
      <c r="B324" s="8"/>
    </row>
    <row r="325" spans="1:2" ht="11.45" customHeight="1" x14ac:dyDescent="0.2">
      <c r="A325" s="8"/>
      <c r="B325" s="8"/>
    </row>
    <row r="326" spans="1:2" ht="11.45" customHeight="1" x14ac:dyDescent="0.2">
      <c r="A326" s="8"/>
      <c r="B326" s="8"/>
    </row>
    <row r="327" spans="1:2" ht="11.45" customHeight="1" x14ac:dyDescent="0.2">
      <c r="A327" s="8"/>
      <c r="B327" s="8"/>
    </row>
    <row r="328" spans="1:2" ht="11.45" customHeight="1" x14ac:dyDescent="0.2">
      <c r="A328" s="8"/>
      <c r="B328" s="8"/>
    </row>
    <row r="329" spans="1:2" ht="11.45" customHeight="1" x14ac:dyDescent="0.2">
      <c r="A329" s="8"/>
      <c r="B329" s="8"/>
    </row>
    <row r="330" spans="1:2" ht="11.45" customHeight="1" x14ac:dyDescent="0.2">
      <c r="A330" s="8"/>
      <c r="B330" s="8"/>
    </row>
    <row r="331" spans="1:2" ht="11.45" customHeight="1" x14ac:dyDescent="0.2">
      <c r="A331" s="8"/>
      <c r="B331" s="8"/>
    </row>
    <row r="332" spans="1:2" ht="11.45" customHeight="1" x14ac:dyDescent="0.2">
      <c r="A332" s="8"/>
      <c r="B332" s="8"/>
    </row>
    <row r="333" spans="1:2" ht="11.45" customHeight="1" x14ac:dyDescent="0.2">
      <c r="A333" s="8"/>
      <c r="B333" s="8"/>
    </row>
    <row r="334" spans="1:2" ht="11.45" customHeight="1" x14ac:dyDescent="0.2">
      <c r="A334" s="8"/>
      <c r="B334" s="8"/>
    </row>
    <row r="335" spans="1:2" ht="11.45" customHeight="1" x14ac:dyDescent="0.2">
      <c r="A335" s="8"/>
      <c r="B335" s="8"/>
    </row>
    <row r="336" spans="1:2" ht="11.45" customHeight="1" x14ac:dyDescent="0.2">
      <c r="A336" s="8"/>
      <c r="B336" s="8"/>
    </row>
    <row r="337" spans="1:2" ht="11.45" customHeight="1" x14ac:dyDescent="0.2">
      <c r="A337" s="8"/>
      <c r="B337" s="8"/>
    </row>
    <row r="338" spans="1:2" ht="11.45" customHeight="1" x14ac:dyDescent="0.2">
      <c r="A338" s="8"/>
      <c r="B338" s="8"/>
    </row>
    <row r="339" spans="1:2" ht="11.45" customHeight="1" x14ac:dyDescent="0.2">
      <c r="A339" s="8"/>
      <c r="B339" s="8"/>
    </row>
    <row r="340" spans="1:2" ht="11.45" customHeight="1" x14ac:dyDescent="0.2">
      <c r="A340" s="8"/>
      <c r="B340" s="8"/>
    </row>
    <row r="341" spans="1:2" ht="11.45" customHeight="1" x14ac:dyDescent="0.2">
      <c r="A341" s="8"/>
      <c r="B341" s="8"/>
    </row>
    <row r="342" spans="1:2" ht="11.45" customHeight="1" x14ac:dyDescent="0.2">
      <c r="A342" s="8"/>
      <c r="B342" s="8"/>
    </row>
    <row r="343" spans="1:2" ht="11.45" customHeight="1" x14ac:dyDescent="0.2">
      <c r="A343" s="8"/>
      <c r="B343" s="8"/>
    </row>
    <row r="344" spans="1:2" ht="11.45" customHeight="1" x14ac:dyDescent="0.2">
      <c r="A344" s="8"/>
      <c r="B344" s="8"/>
    </row>
    <row r="345" spans="1:2" ht="11.45" customHeight="1" x14ac:dyDescent="0.2">
      <c r="A345" s="8"/>
      <c r="B345" s="8"/>
    </row>
    <row r="346" spans="1:2" ht="11.45" customHeight="1" x14ac:dyDescent="0.2">
      <c r="A346" s="8"/>
      <c r="B346" s="8"/>
    </row>
    <row r="347" spans="1:2" ht="11.45" customHeight="1" x14ac:dyDescent="0.2">
      <c r="A347" s="8"/>
      <c r="B347" s="8"/>
    </row>
    <row r="348" spans="1:2" ht="11.45" customHeight="1" x14ac:dyDescent="0.2">
      <c r="A348" s="8"/>
      <c r="B348" s="8"/>
    </row>
    <row r="349" spans="1:2" ht="11.45" customHeight="1" x14ac:dyDescent="0.2">
      <c r="A349" s="8"/>
      <c r="B349" s="8"/>
    </row>
    <row r="350" spans="1:2" ht="11.45" customHeight="1" x14ac:dyDescent="0.2">
      <c r="A350" s="8"/>
      <c r="B350" s="8"/>
    </row>
    <row r="351" spans="1:2" ht="11.45" customHeight="1" x14ac:dyDescent="0.2">
      <c r="A351" s="8"/>
      <c r="B351" s="8"/>
    </row>
    <row r="352" spans="1:2" ht="11.45" customHeight="1" x14ac:dyDescent="0.2">
      <c r="A352" s="8"/>
      <c r="B352" s="8"/>
    </row>
    <row r="353" spans="1:2" ht="11.45" customHeight="1" x14ac:dyDescent="0.2">
      <c r="A353" s="8"/>
      <c r="B353" s="8"/>
    </row>
    <row r="354" spans="1:2" ht="11.45" customHeight="1" x14ac:dyDescent="0.2">
      <c r="A354" s="8"/>
      <c r="B354" s="8"/>
    </row>
    <row r="355" spans="1:2" ht="11.45" customHeight="1" x14ac:dyDescent="0.2">
      <c r="A355" s="8"/>
      <c r="B355" s="8"/>
    </row>
    <row r="356" spans="1:2" ht="11.45" customHeight="1" x14ac:dyDescent="0.2">
      <c r="A356" s="8"/>
      <c r="B356" s="8"/>
    </row>
    <row r="357" spans="1:2" ht="11.45" customHeight="1" x14ac:dyDescent="0.2">
      <c r="A357" s="8"/>
      <c r="B357" s="8"/>
    </row>
    <row r="358" spans="1:2" ht="11.45" customHeight="1" x14ac:dyDescent="0.2">
      <c r="A358" s="8"/>
      <c r="B358" s="8"/>
    </row>
  </sheetData>
  <hyperlinks>
    <hyperlink ref="A12" r:id="rId1" display="Birgit Weiß, Telefon: 0385 588-56431, E-Mail: birgit.weiss@statistik-mv.de"/>
    <hyperlink ref="A6" r:id="rId2" display="&gt; E113  - Beschäftigung und Umsatz der Betriebe mit 50 und mehr tätigen Personen in Mecklenburg-Vorpommern"/>
    <hyperlink ref="A8" r:id="rId3" display="http://www.laiv-mv.de/Statistik/Zahlen-und-Fakten/Wirtschaftsbereiche/Verarbeitendes-Gewerbe"/>
    <hyperlink ref="B6" r:id="rId4" display="&gt; E113  - Beschäftigung und Umsatz der Betriebe mit 50 und mehr tätigen Personen in Mecklenburg-Vorpommern"/>
    <hyperlink ref="B8" r:id="rId5" display="http://www.laiv-mv.de/Statistik/Zahlen-und-Fakten/Wirtschaftsbereiche/Verarbeitendes-Gewerbe"/>
    <hyperlink ref="A4" r:id="rId6" tooltip="Zahlen &amp; Fakten - Thema: Verarbeitendes Gewerbe"/>
    <hyperlink ref="A10:B10" r:id="rId7" tooltip="Qualitätsberichte Statistisches Bundesamt - Thema: Industrie, Verarbeitendes Gewerbe" display="&gt; Verarbeitendes Gewerbe"/>
    <hyperlink ref="A12:B12" r:id="rId8" display="Frauke Kusenack, Telefon: 0385 588-56431, frauke.kusenack@statistik-mv.de"/>
    <hyperlink ref="A7" r:id="rId9" display="&gt; E113  - Beschäftigung und Umsatz der Betriebe mit 50 und mehr tätigen Personen in Mecklenburg-Vorpommern"/>
    <hyperlink ref="B7" r:id="rId10" display="&gt; E113  - Beschäftigung und Umsatz der Betriebe mit 50 und mehr tätigen Personen in Mecklenburg-Vorpommern"/>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60" zoomScaleNormal="160" workbookViewId="0"/>
  </sheetViews>
  <sheetFormatPr baseColWidth="10" defaultColWidth="10.7109375" defaultRowHeight="12" customHeight="1" x14ac:dyDescent="0.2"/>
  <cols>
    <col min="1" max="1" width="8.7109375" style="9" customWidth="1"/>
    <col min="2" max="2" width="77.7109375" style="5" customWidth="1"/>
    <col min="3" max="3" width="4.7109375" style="5" customWidth="1"/>
    <col min="4" max="4" width="2.7109375" style="60" customWidth="1"/>
    <col min="5" max="9" width="8.7109375" style="5" customWidth="1"/>
    <col min="10" max="16384" width="10.7109375" style="5"/>
  </cols>
  <sheetData>
    <row r="1" spans="1:9" ht="12" customHeight="1" x14ac:dyDescent="0.2">
      <c r="A1" s="70" t="s">
        <v>198</v>
      </c>
      <c r="C1" s="70"/>
    </row>
    <row r="2" spans="1:9" s="4" customFormat="1" ht="30" customHeight="1" thickBot="1" x14ac:dyDescent="0.3">
      <c r="A2" s="65" t="s">
        <v>0</v>
      </c>
      <c r="B2" s="65"/>
      <c r="C2" s="66" t="s">
        <v>1</v>
      </c>
      <c r="D2" s="3"/>
      <c r="E2" s="3"/>
      <c r="F2" s="3"/>
      <c r="G2" s="3"/>
      <c r="H2" s="3"/>
      <c r="I2" s="3"/>
    </row>
    <row r="3" spans="1:9" s="53" customFormat="1" ht="20.100000000000001" customHeight="1" x14ac:dyDescent="0.2">
      <c r="A3" s="117" t="s">
        <v>2</v>
      </c>
      <c r="B3" s="118" t="s">
        <v>186</v>
      </c>
      <c r="C3" s="67">
        <f>D3+502</f>
        <v>505</v>
      </c>
      <c r="D3" s="6">
        <v>3</v>
      </c>
      <c r="E3" s="206"/>
      <c r="F3" s="206"/>
      <c r="G3" s="206"/>
      <c r="H3" s="206"/>
      <c r="I3" s="206"/>
    </row>
    <row r="4" spans="1:9" ht="12" customHeight="1" x14ac:dyDescent="0.2">
      <c r="A4" s="119"/>
      <c r="B4" s="115" t="s">
        <v>188</v>
      </c>
      <c r="C4" s="67">
        <f t="shared" ref="C4:C21" si="0">D4+502</f>
        <v>506</v>
      </c>
      <c r="D4" s="6">
        <v>4</v>
      </c>
    </row>
    <row r="5" spans="1:9" ht="20.100000000000001" customHeight="1" x14ac:dyDescent="0.2">
      <c r="A5" s="120" t="s">
        <v>189</v>
      </c>
      <c r="B5" s="121"/>
      <c r="C5" s="67"/>
      <c r="D5" s="6"/>
    </row>
    <row r="6" spans="1:9" ht="24" customHeight="1" x14ac:dyDescent="0.2">
      <c r="A6" s="90" t="s">
        <v>190</v>
      </c>
      <c r="B6" s="141" t="s">
        <v>330</v>
      </c>
      <c r="C6" s="67">
        <f t="shared" si="0"/>
        <v>507</v>
      </c>
      <c r="D6" s="6">
        <v>5</v>
      </c>
    </row>
    <row r="7" spans="1:9" ht="24" customHeight="1" x14ac:dyDescent="0.2">
      <c r="A7" s="90" t="s">
        <v>191</v>
      </c>
      <c r="B7" s="141" t="s">
        <v>331</v>
      </c>
      <c r="C7" s="67">
        <f t="shared" si="0"/>
        <v>508</v>
      </c>
      <c r="D7" s="6">
        <v>6</v>
      </c>
    </row>
    <row r="8" spans="1:9" ht="24" customHeight="1" x14ac:dyDescent="0.2">
      <c r="A8" s="90" t="s">
        <v>192</v>
      </c>
      <c r="B8" s="141" t="s">
        <v>332</v>
      </c>
      <c r="C8" s="67">
        <f t="shared" si="0"/>
        <v>509</v>
      </c>
      <c r="D8" s="6">
        <v>7</v>
      </c>
    </row>
    <row r="9" spans="1:9" ht="24" customHeight="1" x14ac:dyDescent="0.2">
      <c r="A9" s="90" t="s">
        <v>193</v>
      </c>
      <c r="B9" s="141" t="s">
        <v>333</v>
      </c>
      <c r="C9" s="67">
        <f t="shared" si="0"/>
        <v>510</v>
      </c>
      <c r="D9" s="6">
        <v>8</v>
      </c>
    </row>
    <row r="10" spans="1:9" ht="24" customHeight="1" x14ac:dyDescent="0.2">
      <c r="A10" s="90" t="s">
        <v>194</v>
      </c>
      <c r="B10" s="141" t="s">
        <v>8</v>
      </c>
      <c r="C10" s="67">
        <f t="shared" si="0"/>
        <v>512</v>
      </c>
      <c r="D10" s="6">
        <v>10</v>
      </c>
    </row>
    <row r="11" spans="1:9" ht="24" customHeight="1" x14ac:dyDescent="0.2">
      <c r="A11" s="90" t="s">
        <v>195</v>
      </c>
      <c r="B11" s="141" t="s">
        <v>337</v>
      </c>
      <c r="C11" s="67">
        <f t="shared" si="0"/>
        <v>513</v>
      </c>
      <c r="D11" s="6">
        <v>11</v>
      </c>
    </row>
    <row r="12" spans="1:9" ht="20.100000000000001" customHeight="1" x14ac:dyDescent="0.2">
      <c r="A12" s="122" t="s">
        <v>187</v>
      </c>
      <c r="B12" s="78"/>
      <c r="C12" s="67"/>
      <c r="D12" s="7"/>
    </row>
    <row r="13" spans="1:9" ht="12" customHeight="1" x14ac:dyDescent="0.2">
      <c r="A13" s="123" t="s">
        <v>3</v>
      </c>
      <c r="B13" s="142" t="s">
        <v>334</v>
      </c>
      <c r="C13" s="67">
        <f t="shared" si="0"/>
        <v>503</v>
      </c>
      <c r="D13" s="7">
        <v>1</v>
      </c>
    </row>
    <row r="14" spans="1:9" ht="12" customHeight="1" x14ac:dyDescent="0.2">
      <c r="A14" s="123" t="s">
        <v>4</v>
      </c>
      <c r="B14" s="115" t="s">
        <v>335</v>
      </c>
      <c r="C14" s="67">
        <f t="shared" si="0"/>
        <v>505</v>
      </c>
      <c r="D14" s="7">
        <v>3</v>
      </c>
    </row>
    <row r="15" spans="1:9" ht="12" customHeight="1" x14ac:dyDescent="0.2">
      <c r="A15" s="123" t="s">
        <v>5</v>
      </c>
      <c r="B15" s="115" t="s">
        <v>348</v>
      </c>
      <c r="C15" s="67">
        <f t="shared" si="0"/>
        <v>505</v>
      </c>
      <c r="D15" s="7">
        <v>3</v>
      </c>
    </row>
    <row r="16" spans="1:9" ht="12" customHeight="1" x14ac:dyDescent="0.2">
      <c r="A16" s="123" t="s">
        <v>6</v>
      </c>
      <c r="B16" s="115" t="s">
        <v>349</v>
      </c>
      <c r="C16" s="67">
        <f t="shared" si="0"/>
        <v>508</v>
      </c>
      <c r="D16" s="7">
        <v>6</v>
      </c>
    </row>
    <row r="17" spans="1:4" ht="12" customHeight="1" x14ac:dyDescent="0.2">
      <c r="A17" s="123" t="s">
        <v>7</v>
      </c>
      <c r="B17" s="115" t="s">
        <v>336</v>
      </c>
      <c r="C17" s="67">
        <f t="shared" si="0"/>
        <v>509</v>
      </c>
      <c r="D17" s="7">
        <v>7</v>
      </c>
    </row>
    <row r="18" spans="1:4" ht="20.100000000000001" customHeight="1" x14ac:dyDescent="0.2">
      <c r="A18" s="116" t="s">
        <v>9</v>
      </c>
      <c r="B18" s="116"/>
      <c r="C18" s="67"/>
      <c r="D18" s="7"/>
    </row>
    <row r="19" spans="1:4" ht="12" customHeight="1" x14ac:dyDescent="0.2">
      <c r="A19" s="124" t="s">
        <v>197</v>
      </c>
      <c r="B19" s="88"/>
      <c r="C19" s="67">
        <f t="shared" si="0"/>
        <v>514</v>
      </c>
      <c r="D19" s="7">
        <v>12</v>
      </c>
    </row>
    <row r="20" spans="1:4" ht="12" customHeight="1" x14ac:dyDescent="0.2">
      <c r="A20" s="115" t="s">
        <v>196</v>
      </c>
      <c r="B20" s="78"/>
      <c r="C20" s="67">
        <f t="shared" si="0"/>
        <v>515</v>
      </c>
      <c r="D20" s="7">
        <v>13</v>
      </c>
    </row>
    <row r="21" spans="1:4" ht="12" customHeight="1" x14ac:dyDescent="0.2">
      <c r="A21" s="124" t="s">
        <v>10</v>
      </c>
      <c r="B21" s="88"/>
      <c r="C21" s="67">
        <f t="shared" si="0"/>
        <v>516</v>
      </c>
      <c r="D21" s="7">
        <v>14</v>
      </c>
    </row>
    <row r="22" spans="1:4" ht="12" customHeight="1" x14ac:dyDescent="0.2">
      <c r="B22" s="10"/>
    </row>
  </sheetData>
  <hyperlinks>
    <hyperlink ref="A6:B6" location="_Tabelle_21.1" display="_Tabelle_21.1"/>
    <hyperlink ref="A7:B7" location="_Tabelle_21.2" display="_Tabelle_21.2"/>
    <hyperlink ref="B3" location="'Überblick in Grafiken'!A1" display="Überblick in Grafiken"/>
    <hyperlink ref="B4" location="'Überblick in Worten'!A1" display="Überblick in Worten"/>
    <hyperlink ref="A13:B13" location="_GrafikDaten_21.1" display="  21.1"/>
    <hyperlink ref="A14:B14" location="_GrafikDaten_21.2" display="  21.2"/>
    <hyperlink ref="A15:B15" location="_GrafikDaten_21.3" display="  21.3"/>
    <hyperlink ref="A16:B16" location="_GrafikDaten_21.4" display="  21.4"/>
    <hyperlink ref="A17:B17" location="_GrafikDaten_21.5" display="  21.5"/>
    <hyperlink ref="A19" location="Methodik!A1" display="  Methodik"/>
    <hyperlink ref="A20" location="Glossar!A1" display="  Glossar"/>
    <hyperlink ref="A21" location="'Mehr zum Thema'!A1" display="  Mehr zum Thema"/>
    <hyperlink ref="A8:B8" location="_Tabelle_21.3" display="_Tabelle_21.3"/>
    <hyperlink ref="A9:B9" location="_Tabelle_21.4" display="_Tabelle_21.4"/>
    <hyperlink ref="A10:B10" location="_Tabelle_21.5" display="_Tabelle_21.5"/>
    <hyperlink ref="A11:B11" location="_Tabelle_21.6" display="_Tabelle_21.6"/>
    <hyperlink ref="B13" location="_GrafikDaten_21.1" display="  21.1"/>
    <hyperlink ref="B14" location="_GrafikDaten_21.2" display="  21.2"/>
    <hyperlink ref="B15" location="_GrafikDaten_21.3" display="  21.3"/>
    <hyperlink ref="B16" location="_GrafikDaten_21.4" display="  21.4"/>
    <hyperlink ref="B17" location="_GrafikDaten_21.5" display="  21.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zoomScale="160" zoomScaleNormal="160" workbookViewId="0"/>
  </sheetViews>
  <sheetFormatPr baseColWidth="10" defaultRowHeight="11.45" customHeight="1" x14ac:dyDescent="0.2"/>
  <cols>
    <col min="1" max="1" width="91.7109375" style="14" customWidth="1"/>
    <col min="2" max="2" width="2.7109375" style="14" customWidth="1"/>
    <col min="3" max="3" width="20.42578125" style="33" customWidth="1"/>
    <col min="4" max="4" width="19.42578125" style="33" customWidth="1"/>
    <col min="5" max="5" width="16.42578125" style="33" customWidth="1"/>
    <col min="6" max="13" width="11.42578125" style="33"/>
    <col min="14" max="16384" width="11.42578125" style="14"/>
  </cols>
  <sheetData>
    <row r="1" spans="1:13" s="5" customFormat="1" ht="12" customHeight="1" x14ac:dyDescent="0.2">
      <c r="A1" s="84" t="s">
        <v>199</v>
      </c>
      <c r="C1" s="33"/>
      <c r="D1" s="33"/>
      <c r="E1" s="33"/>
      <c r="F1" s="33"/>
      <c r="G1" s="33"/>
      <c r="H1" s="33"/>
      <c r="I1" s="33"/>
      <c r="J1" s="33"/>
      <c r="K1" s="33"/>
      <c r="L1" s="33"/>
      <c r="M1" s="33"/>
    </row>
    <row r="2" spans="1:13" s="11" customFormat="1" ht="30" customHeight="1" thickBot="1" x14ac:dyDescent="0.3">
      <c r="A2" s="65" t="s">
        <v>186</v>
      </c>
      <c r="C2" s="83"/>
      <c r="D2" s="83"/>
      <c r="E2" s="83"/>
      <c r="F2" s="83"/>
      <c r="G2" s="83"/>
      <c r="H2" s="83"/>
      <c r="I2" s="83"/>
      <c r="J2" s="83"/>
      <c r="K2" s="83"/>
      <c r="L2" s="83"/>
      <c r="M2" s="83"/>
    </row>
    <row r="3" spans="1:13" s="5" customFormat="1" ht="20.100000000000001" customHeight="1" x14ac:dyDescent="0.2">
      <c r="A3" s="72" t="s">
        <v>200</v>
      </c>
      <c r="C3" s="22" t="s">
        <v>344</v>
      </c>
      <c r="D3" s="22"/>
      <c r="E3" s="33"/>
      <c r="F3" s="33"/>
      <c r="G3" s="33"/>
      <c r="H3" s="33"/>
      <c r="I3" s="33"/>
      <c r="J3" s="33"/>
      <c r="K3" s="33"/>
      <c r="L3" s="33"/>
      <c r="M3" s="33"/>
    </row>
    <row r="4" spans="1:13" s="5" customFormat="1" ht="11.45" customHeight="1" x14ac:dyDescent="0.2">
      <c r="A4" s="12"/>
      <c r="C4" s="113" t="s">
        <v>117</v>
      </c>
      <c r="D4" s="113" t="s">
        <v>343</v>
      </c>
      <c r="E4" s="33"/>
      <c r="F4" s="33"/>
      <c r="G4" s="33"/>
      <c r="H4" s="33"/>
      <c r="I4" s="33"/>
      <c r="J4" s="33"/>
      <c r="K4" s="33"/>
      <c r="L4" s="33"/>
      <c r="M4" s="33"/>
    </row>
    <row r="5" spans="1:13" s="5" customFormat="1" ht="11.45" customHeight="1" x14ac:dyDescent="0.2">
      <c r="A5" s="13"/>
      <c r="C5" s="22" t="s">
        <v>202</v>
      </c>
      <c r="D5" s="37">
        <v>34.9</v>
      </c>
      <c r="E5" s="33"/>
      <c r="F5" s="33"/>
      <c r="G5" s="33"/>
      <c r="H5" s="33"/>
      <c r="I5" s="33"/>
      <c r="J5" s="33"/>
      <c r="K5" s="33"/>
      <c r="L5" s="33"/>
      <c r="M5" s="33"/>
    </row>
    <row r="6" spans="1:13" s="5" customFormat="1" ht="11.45" customHeight="1" x14ac:dyDescent="0.2">
      <c r="C6" s="22" t="s">
        <v>210</v>
      </c>
      <c r="D6" s="37"/>
      <c r="E6" s="33"/>
      <c r="F6" s="33"/>
      <c r="G6" s="33"/>
      <c r="H6" s="33"/>
      <c r="I6" s="33"/>
      <c r="J6" s="33"/>
      <c r="K6" s="33"/>
      <c r="L6" s="33"/>
      <c r="M6" s="33"/>
    </row>
    <row r="7" spans="1:13" s="5" customFormat="1" ht="11.45" customHeight="1" x14ac:dyDescent="0.2">
      <c r="C7" s="22" t="s">
        <v>211</v>
      </c>
      <c r="D7" s="37">
        <v>13.2</v>
      </c>
      <c r="E7" s="33"/>
      <c r="F7" s="33"/>
      <c r="G7" s="33"/>
      <c r="H7" s="33"/>
      <c r="I7" s="33"/>
      <c r="J7" s="33"/>
      <c r="K7" s="33"/>
      <c r="L7" s="33"/>
      <c r="M7" s="33"/>
    </row>
    <row r="8" spans="1:13" s="5" customFormat="1" ht="11.45" customHeight="1" x14ac:dyDescent="0.2">
      <c r="C8" s="22" t="s">
        <v>212</v>
      </c>
      <c r="D8" s="37">
        <v>2.4</v>
      </c>
      <c r="E8" s="33"/>
      <c r="F8" s="33"/>
      <c r="G8" s="33"/>
      <c r="H8" s="33"/>
      <c r="I8" s="33"/>
      <c r="J8" s="33"/>
      <c r="K8" s="33"/>
      <c r="L8" s="33"/>
      <c r="M8" s="33"/>
    </row>
    <row r="9" spans="1:13" s="5" customFormat="1" ht="11.45" customHeight="1" x14ac:dyDescent="0.2">
      <c r="C9" s="22" t="s">
        <v>213</v>
      </c>
      <c r="D9" s="37">
        <v>1.7</v>
      </c>
      <c r="E9" s="33"/>
      <c r="F9" s="33"/>
      <c r="G9" s="33"/>
      <c r="H9" s="33"/>
      <c r="I9" s="33"/>
      <c r="J9" s="33"/>
      <c r="K9" s="33"/>
      <c r="L9" s="33"/>
      <c r="M9" s="33"/>
    </row>
    <row r="10" spans="1:13" s="5" customFormat="1" ht="11.45" customHeight="1" x14ac:dyDescent="0.2">
      <c r="C10" s="22" t="s">
        <v>214</v>
      </c>
      <c r="D10" s="37">
        <v>2.4</v>
      </c>
      <c r="E10" s="33"/>
      <c r="F10" s="33"/>
      <c r="G10" s="33"/>
      <c r="H10" s="33"/>
      <c r="I10" s="33"/>
      <c r="J10" s="33"/>
      <c r="K10" s="33"/>
      <c r="L10" s="33"/>
      <c r="M10" s="33"/>
    </row>
    <row r="11" spans="1:13" s="5" customFormat="1" ht="11.45" customHeight="1" x14ac:dyDescent="0.2">
      <c r="C11" s="22" t="s">
        <v>215</v>
      </c>
      <c r="D11" s="37">
        <v>2</v>
      </c>
      <c r="E11" s="33"/>
      <c r="F11" s="33"/>
      <c r="G11" s="33"/>
      <c r="H11" s="33"/>
      <c r="I11" s="33"/>
      <c r="J11" s="33"/>
      <c r="K11" s="33"/>
      <c r="L11" s="33"/>
      <c r="M11" s="33"/>
    </row>
    <row r="12" spans="1:13" s="5" customFormat="1" ht="11.45" customHeight="1" x14ac:dyDescent="0.2">
      <c r="C12" s="22" t="s">
        <v>216</v>
      </c>
      <c r="D12" s="37">
        <v>5.0999999999999996</v>
      </c>
      <c r="E12" s="33"/>
      <c r="F12" s="33"/>
      <c r="G12" s="33"/>
      <c r="H12" s="33"/>
      <c r="I12" s="33"/>
      <c r="J12" s="33"/>
      <c r="K12" s="33"/>
      <c r="L12" s="33"/>
      <c r="M12" s="33"/>
    </row>
    <row r="13" spans="1:13" s="5" customFormat="1" ht="11.45" customHeight="1" x14ac:dyDescent="0.2">
      <c r="C13" s="22" t="s">
        <v>217</v>
      </c>
      <c r="D13" s="37">
        <v>1.5</v>
      </c>
      <c r="E13" s="33"/>
      <c r="F13" s="33"/>
      <c r="G13" s="33"/>
      <c r="H13" s="33"/>
      <c r="I13" s="33"/>
      <c r="J13" s="33"/>
      <c r="K13" s="33"/>
      <c r="L13" s="33"/>
      <c r="M13" s="33"/>
    </row>
    <row r="14" spans="1:13" s="5" customFormat="1" ht="11.45" customHeight="1" x14ac:dyDescent="0.2">
      <c r="C14" s="22" t="s">
        <v>126</v>
      </c>
      <c r="D14" s="37">
        <v>0.9</v>
      </c>
      <c r="E14" s="33"/>
      <c r="F14" s="33"/>
      <c r="G14" s="33"/>
      <c r="H14" s="33"/>
      <c r="I14" s="33"/>
      <c r="J14" s="33"/>
      <c r="K14" s="33"/>
      <c r="L14" s="33"/>
      <c r="M14" s="33"/>
    </row>
    <row r="15" spans="1:13" s="5" customFormat="1" ht="11.45" customHeight="1" x14ac:dyDescent="0.2">
      <c r="C15" s="22" t="s">
        <v>218</v>
      </c>
      <c r="D15" s="37">
        <v>5.8</v>
      </c>
      <c r="E15" s="33"/>
      <c r="F15" s="33"/>
      <c r="G15" s="33"/>
      <c r="H15" s="33"/>
      <c r="I15" s="33"/>
      <c r="J15" s="33"/>
      <c r="K15" s="33"/>
      <c r="L15" s="33"/>
      <c r="M15" s="33"/>
    </row>
    <row r="16" spans="1:13" s="5" customFormat="1" ht="11.45" customHeight="1" x14ac:dyDescent="0.2">
      <c r="C16" s="22" t="s">
        <v>203</v>
      </c>
      <c r="D16" s="37">
        <v>11.1</v>
      </c>
      <c r="E16" s="33"/>
      <c r="F16" s="33"/>
      <c r="G16" s="33"/>
      <c r="H16" s="33"/>
      <c r="I16" s="33"/>
      <c r="J16" s="33"/>
      <c r="K16" s="33"/>
      <c r="L16" s="33"/>
      <c r="M16" s="33"/>
    </row>
    <row r="17" spans="1:13" s="5" customFormat="1" ht="11.45" customHeight="1" x14ac:dyDescent="0.2">
      <c r="C17" s="22" t="s">
        <v>204</v>
      </c>
      <c r="D17" s="37">
        <v>7.6</v>
      </c>
      <c r="E17" s="33"/>
      <c r="F17" s="33"/>
      <c r="G17" s="33"/>
      <c r="H17" s="33"/>
      <c r="I17" s="33"/>
      <c r="J17" s="33"/>
      <c r="K17" s="33"/>
      <c r="L17" s="33"/>
      <c r="M17" s="33"/>
    </row>
    <row r="18" spans="1:13" s="5" customFormat="1" ht="11.45" customHeight="1" x14ac:dyDescent="0.2">
      <c r="C18" s="22" t="s">
        <v>205</v>
      </c>
      <c r="D18" s="37">
        <v>7.5</v>
      </c>
      <c r="E18" s="33"/>
      <c r="F18" s="33"/>
      <c r="G18" s="33"/>
      <c r="H18" s="33"/>
      <c r="I18" s="33"/>
      <c r="J18" s="33"/>
      <c r="K18" s="33"/>
      <c r="L18" s="33"/>
      <c r="M18" s="33"/>
    </row>
    <row r="19" spans="1:13" s="5" customFormat="1" ht="11.45" customHeight="1" x14ac:dyDescent="0.2">
      <c r="C19" s="22" t="s">
        <v>206</v>
      </c>
      <c r="D19" s="37">
        <v>9.3000000000000007</v>
      </c>
      <c r="E19" s="33"/>
      <c r="F19" s="33"/>
      <c r="G19" s="33"/>
      <c r="H19" s="33"/>
      <c r="I19" s="33"/>
      <c r="J19" s="33"/>
      <c r="K19" s="33"/>
      <c r="L19" s="33"/>
      <c r="M19" s="33"/>
    </row>
    <row r="20" spans="1:13" s="5" customFormat="1" ht="11.45" customHeight="1" x14ac:dyDescent="0.2">
      <c r="C20" s="22" t="s">
        <v>207</v>
      </c>
      <c r="D20" s="37">
        <v>8.9</v>
      </c>
      <c r="E20" s="33"/>
      <c r="F20" s="33"/>
      <c r="G20" s="33"/>
      <c r="H20" s="33"/>
      <c r="I20" s="33"/>
      <c r="J20" s="33"/>
      <c r="K20" s="33"/>
      <c r="L20" s="33"/>
      <c r="M20" s="33"/>
    </row>
    <row r="21" spans="1:13" s="5" customFormat="1" ht="11.45" customHeight="1" x14ac:dyDescent="0.2">
      <c r="C21" s="22" t="s">
        <v>208</v>
      </c>
      <c r="D21" s="37">
        <v>2.4</v>
      </c>
      <c r="E21" s="33"/>
      <c r="F21" s="33"/>
      <c r="G21" s="33"/>
      <c r="H21" s="33"/>
      <c r="I21" s="33"/>
      <c r="J21" s="33"/>
      <c r="K21" s="33"/>
      <c r="L21" s="33"/>
      <c r="M21" s="33"/>
    </row>
    <row r="22" spans="1:13" s="5" customFormat="1" ht="11.45" customHeight="1" x14ac:dyDescent="0.2">
      <c r="C22" s="22" t="s">
        <v>209</v>
      </c>
      <c r="D22" s="37">
        <v>5.4</v>
      </c>
      <c r="E22" s="33"/>
      <c r="F22" s="33"/>
      <c r="G22" s="33"/>
      <c r="H22" s="33"/>
      <c r="I22" s="33"/>
      <c r="J22" s="33"/>
      <c r="K22" s="33"/>
      <c r="L22" s="33"/>
      <c r="M22" s="33"/>
    </row>
    <row r="23" spans="1:13" s="5" customFormat="1" ht="11.45" customHeight="1" x14ac:dyDescent="0.2">
      <c r="C23" s="22" t="s">
        <v>183</v>
      </c>
      <c r="D23" s="37">
        <v>12.8</v>
      </c>
      <c r="E23" s="33"/>
      <c r="F23" s="33"/>
      <c r="G23" s="33"/>
      <c r="H23" s="33"/>
      <c r="I23" s="33"/>
      <c r="J23" s="33"/>
      <c r="K23" s="33"/>
      <c r="L23" s="33"/>
      <c r="M23" s="33"/>
    </row>
    <row r="24" spans="1:13" s="5" customFormat="1" ht="11.45" customHeight="1" x14ac:dyDescent="0.2">
      <c r="C24" s="33"/>
      <c r="D24" s="37"/>
      <c r="E24" s="33"/>
      <c r="F24" s="33"/>
      <c r="G24" s="33"/>
      <c r="H24" s="33"/>
      <c r="I24" s="33"/>
      <c r="J24" s="33"/>
      <c r="K24" s="33"/>
      <c r="L24" s="33"/>
      <c r="M24" s="33"/>
    </row>
    <row r="25" spans="1:13" s="5" customFormat="1" ht="11.45" customHeight="1" x14ac:dyDescent="0.2">
      <c r="C25" s="33"/>
      <c r="D25" s="131"/>
      <c r="E25" s="201"/>
      <c r="F25" s="33"/>
      <c r="G25" s="33"/>
      <c r="H25" s="33"/>
      <c r="I25" s="33"/>
      <c r="J25" s="33"/>
      <c r="K25" s="33"/>
      <c r="L25" s="33"/>
      <c r="M25" s="33"/>
    </row>
    <row r="26" spans="1:13" s="5" customFormat="1" ht="11.45" customHeight="1" x14ac:dyDescent="0.2">
      <c r="C26" s="33"/>
      <c r="D26" s="36"/>
      <c r="E26" s="33"/>
      <c r="F26" s="33"/>
      <c r="G26" s="33"/>
      <c r="H26" s="33"/>
      <c r="I26" s="33"/>
      <c r="J26" s="33"/>
      <c r="K26" s="33"/>
      <c r="L26" s="33"/>
      <c r="M26" s="33"/>
    </row>
    <row r="27" spans="1:13" s="5" customFormat="1" ht="11.45" customHeight="1" x14ac:dyDescent="0.2">
      <c r="A27" s="13"/>
      <c r="C27" s="33"/>
      <c r="D27" s="36"/>
      <c r="E27" s="33"/>
      <c r="F27" s="33"/>
      <c r="G27" s="33"/>
      <c r="H27" s="33"/>
      <c r="I27" s="33"/>
      <c r="J27" s="33"/>
      <c r="K27" s="33"/>
      <c r="L27" s="33"/>
      <c r="M27" s="33"/>
    </row>
    <row r="28" spans="1:13" s="5" customFormat="1" ht="11.45" customHeight="1" x14ac:dyDescent="0.2">
      <c r="C28" s="33"/>
      <c r="D28" s="36"/>
      <c r="E28" s="33"/>
      <c r="F28" s="33"/>
      <c r="G28" s="33"/>
      <c r="H28" s="33"/>
      <c r="I28" s="33"/>
      <c r="J28" s="33"/>
      <c r="K28" s="33"/>
      <c r="L28" s="33"/>
      <c r="M28" s="33"/>
    </row>
    <row r="29" spans="1:13" s="5" customFormat="1" ht="11.45" customHeight="1" x14ac:dyDescent="0.2">
      <c r="C29" s="33"/>
      <c r="D29" s="36"/>
      <c r="E29" s="33"/>
      <c r="F29" s="33"/>
      <c r="G29" s="33"/>
      <c r="H29" s="33"/>
      <c r="I29" s="33"/>
      <c r="J29" s="33"/>
      <c r="K29" s="33"/>
      <c r="L29" s="33"/>
      <c r="M29" s="33"/>
    </row>
    <row r="30" spans="1:13" s="5" customFormat="1" ht="11.45" customHeight="1" x14ac:dyDescent="0.2">
      <c r="C30" s="33"/>
      <c r="D30" s="36"/>
      <c r="E30" s="33"/>
      <c r="F30" s="33"/>
      <c r="G30" s="33"/>
      <c r="H30" s="33"/>
      <c r="I30" s="33"/>
      <c r="J30" s="33"/>
      <c r="K30" s="33"/>
      <c r="L30" s="33"/>
      <c r="M30" s="33"/>
    </row>
    <row r="31" spans="1:13" s="5" customFormat="1" ht="11.45" customHeight="1" x14ac:dyDescent="0.2">
      <c r="C31" s="33"/>
      <c r="D31" s="36"/>
      <c r="E31" s="33"/>
      <c r="F31" s="33"/>
      <c r="G31" s="33"/>
      <c r="H31" s="33"/>
      <c r="I31" s="33"/>
      <c r="J31" s="33"/>
      <c r="K31" s="33"/>
      <c r="L31" s="33"/>
      <c r="M31" s="33"/>
    </row>
    <row r="32" spans="1:13" s="5" customFormat="1" ht="11.45" customHeight="1" x14ac:dyDescent="0.2">
      <c r="C32" s="33"/>
      <c r="D32" s="33"/>
      <c r="E32" s="33"/>
      <c r="F32" s="33"/>
      <c r="G32" s="33"/>
      <c r="H32" s="33"/>
      <c r="I32" s="33"/>
      <c r="J32" s="33"/>
      <c r="K32" s="33"/>
      <c r="L32" s="33"/>
      <c r="M32" s="33"/>
    </row>
    <row r="33" spans="1:13" s="5" customFormat="1" ht="11.45" customHeight="1" x14ac:dyDescent="0.2">
      <c r="C33" s="33"/>
      <c r="D33" s="33"/>
      <c r="E33" s="33"/>
      <c r="F33" s="33"/>
      <c r="G33" s="33"/>
      <c r="H33" s="33"/>
      <c r="I33" s="33"/>
      <c r="J33" s="33"/>
      <c r="K33" s="33"/>
      <c r="L33" s="33"/>
      <c r="M33" s="33"/>
    </row>
    <row r="34" spans="1:13" s="5" customFormat="1" ht="11.45" customHeight="1" x14ac:dyDescent="0.2">
      <c r="A34" s="73" t="s">
        <v>201</v>
      </c>
      <c r="C34" s="22" t="s">
        <v>350</v>
      </c>
      <c r="D34" s="22"/>
      <c r="E34" s="22"/>
      <c r="F34" s="33"/>
      <c r="G34" s="33"/>
      <c r="H34" s="33"/>
      <c r="I34" s="33"/>
      <c r="J34" s="33"/>
      <c r="K34" s="33"/>
      <c r="L34" s="33"/>
      <c r="M34" s="33"/>
    </row>
    <row r="35" spans="1:13" s="5" customFormat="1" ht="11.45" customHeight="1" x14ac:dyDescent="0.2">
      <c r="C35" s="22" t="s">
        <v>236</v>
      </c>
      <c r="D35" s="22" t="s">
        <v>177</v>
      </c>
      <c r="E35" s="22" t="s">
        <v>345</v>
      </c>
      <c r="F35" s="33"/>
      <c r="G35" s="33"/>
      <c r="H35" s="33"/>
      <c r="I35" s="33"/>
      <c r="J35" s="33"/>
      <c r="K35" s="33"/>
      <c r="L35" s="33"/>
      <c r="M35" s="33"/>
    </row>
    <row r="36" spans="1:13" s="5" customFormat="1" ht="11.45" customHeight="1" x14ac:dyDescent="0.2">
      <c r="C36" s="22" t="s">
        <v>219</v>
      </c>
      <c r="D36" s="37">
        <v>115.63864160256544</v>
      </c>
      <c r="E36" s="203">
        <v>11329085</v>
      </c>
      <c r="F36" s="33"/>
      <c r="G36" s="33"/>
      <c r="H36" s="33"/>
      <c r="I36" s="33"/>
      <c r="J36" s="33"/>
      <c r="K36" s="33"/>
      <c r="L36" s="33"/>
      <c r="M36" s="33"/>
    </row>
    <row r="37" spans="1:13" s="5" customFormat="1" ht="11.45" customHeight="1" x14ac:dyDescent="0.2">
      <c r="C37" s="22" t="s">
        <v>220</v>
      </c>
      <c r="D37" s="37">
        <v>98.922430736339621</v>
      </c>
      <c r="E37" s="203">
        <v>13419555</v>
      </c>
      <c r="F37" s="33"/>
      <c r="G37" s="33"/>
      <c r="H37" s="33"/>
      <c r="I37" s="33"/>
      <c r="J37" s="33"/>
      <c r="K37" s="33"/>
      <c r="L37" s="33"/>
      <c r="M37" s="33"/>
    </row>
    <row r="38" spans="1:13" s="5" customFormat="1" ht="11.45" customHeight="1" x14ac:dyDescent="0.2">
      <c r="C38" s="22" t="s">
        <v>234</v>
      </c>
      <c r="D38" s="37">
        <v>22.544812304028113</v>
      </c>
      <c r="E38" s="203">
        <v>3775414</v>
      </c>
      <c r="F38" s="33"/>
      <c r="G38" s="33"/>
      <c r="H38" s="33"/>
      <c r="I38" s="33"/>
      <c r="J38" s="33"/>
      <c r="K38" s="33"/>
      <c r="L38" s="33"/>
      <c r="M38" s="33"/>
    </row>
    <row r="39" spans="1:13" s="5" customFormat="1" ht="11.45" customHeight="1" x14ac:dyDescent="0.2">
      <c r="C39" s="22" t="s">
        <v>233</v>
      </c>
      <c r="D39" s="37">
        <v>41.15162874104395</v>
      </c>
      <c r="E39" s="203">
        <v>2580797</v>
      </c>
      <c r="F39" s="33"/>
      <c r="G39" s="33"/>
      <c r="H39" s="33"/>
      <c r="I39" s="33"/>
      <c r="J39" s="33"/>
      <c r="K39" s="33"/>
      <c r="L39" s="33"/>
      <c r="M39" s="33"/>
    </row>
    <row r="40" spans="1:13" s="5" customFormat="1" ht="11.45" customHeight="1" x14ac:dyDescent="0.2">
      <c r="C40" s="22" t="s">
        <v>223</v>
      </c>
      <c r="D40" s="37">
        <v>70.263773671345604</v>
      </c>
      <c r="E40" s="203">
        <v>689758</v>
      </c>
      <c r="F40" s="33"/>
      <c r="G40" s="33"/>
      <c r="H40" s="33"/>
      <c r="I40" s="33"/>
      <c r="J40" s="33"/>
      <c r="K40" s="33"/>
      <c r="L40" s="33"/>
      <c r="M40" s="33"/>
    </row>
    <row r="41" spans="1:13" s="5" customFormat="1" ht="11.45" customHeight="1" x14ac:dyDescent="0.2">
      <c r="C41" s="22" t="s">
        <v>230</v>
      </c>
      <c r="D41" s="37">
        <v>49.466838168498974</v>
      </c>
      <c r="E41" s="203">
        <v>1905519</v>
      </c>
      <c r="F41" s="33"/>
      <c r="G41" s="33"/>
      <c r="H41" s="33"/>
      <c r="I41" s="33"/>
      <c r="J41" s="33"/>
      <c r="K41" s="33"/>
      <c r="L41" s="33"/>
      <c r="M41" s="33"/>
    </row>
    <row r="42" spans="1:13" s="5" customFormat="1" ht="11.45" customHeight="1" x14ac:dyDescent="0.2">
      <c r="C42" s="22" t="s">
        <v>228</v>
      </c>
      <c r="D42" s="37">
        <v>60.129320190411356</v>
      </c>
      <c r="E42" s="203">
        <v>6413693</v>
      </c>
      <c r="F42" s="33"/>
      <c r="G42" s="33"/>
      <c r="H42" s="33"/>
      <c r="I42" s="33"/>
      <c r="J42" s="33"/>
      <c r="K42" s="33"/>
      <c r="L42" s="33"/>
      <c r="M42" s="33"/>
    </row>
    <row r="43" spans="1:13" s="5" customFormat="1" ht="11.45" customHeight="1" x14ac:dyDescent="0.2">
      <c r="C43" s="22" t="s">
        <v>232</v>
      </c>
      <c r="D43" s="37">
        <v>37.879949321693182</v>
      </c>
      <c r="E43" s="203">
        <v>1630678</v>
      </c>
      <c r="F43" s="33"/>
      <c r="G43" s="33"/>
      <c r="H43" s="33"/>
      <c r="I43" s="33"/>
      <c r="J43" s="33"/>
      <c r="K43" s="33"/>
      <c r="L43" s="33"/>
      <c r="M43" s="33"/>
    </row>
    <row r="44" spans="1:13" s="5" customFormat="1" ht="11.45" customHeight="1" x14ac:dyDescent="0.2">
      <c r="C44" s="22" t="s">
        <v>225</v>
      </c>
      <c r="D44" s="37">
        <v>69.719686098220677</v>
      </c>
      <c r="E44" s="203">
        <v>8162171</v>
      </c>
      <c r="F44" s="33"/>
      <c r="G44" s="33"/>
      <c r="H44" s="33"/>
      <c r="I44" s="33"/>
      <c r="J44" s="33"/>
      <c r="K44" s="33"/>
      <c r="L44" s="33"/>
      <c r="M44" s="33"/>
    </row>
    <row r="45" spans="1:13" s="5" customFormat="1" ht="11.45" customHeight="1" x14ac:dyDescent="0.2">
      <c r="C45" s="22" t="s">
        <v>227</v>
      </c>
      <c r="D45" s="37">
        <v>67.719364301548239</v>
      </c>
      <c r="E45" s="203">
        <v>18177046</v>
      </c>
      <c r="F45" s="33"/>
      <c r="G45" s="33"/>
      <c r="H45" s="33"/>
      <c r="I45" s="33"/>
      <c r="J45" s="33"/>
      <c r="K45" s="33"/>
      <c r="L45" s="33"/>
      <c r="M45" s="33"/>
    </row>
    <row r="46" spans="1:13" s="5" customFormat="1" ht="11.45" customHeight="1" x14ac:dyDescent="0.2">
      <c r="A46" s="13"/>
      <c r="C46" s="22" t="s">
        <v>224</v>
      </c>
      <c r="D46" s="37">
        <v>71.132533955119868</v>
      </c>
      <c r="E46" s="203">
        <v>4172493</v>
      </c>
      <c r="F46" s="33"/>
      <c r="G46" s="33"/>
      <c r="H46" s="33"/>
      <c r="I46" s="33"/>
      <c r="J46" s="33"/>
      <c r="K46" s="33"/>
      <c r="L46" s="33"/>
      <c r="M46" s="33"/>
    </row>
    <row r="47" spans="1:13" s="5" customFormat="1" ht="11.45" customHeight="1" x14ac:dyDescent="0.2">
      <c r="C47" s="22" t="s">
        <v>221</v>
      </c>
      <c r="D47" s="37">
        <v>80.210298593816816</v>
      </c>
      <c r="E47" s="203">
        <v>993825</v>
      </c>
      <c r="F47" s="33"/>
      <c r="G47" s="33"/>
      <c r="H47" s="33"/>
      <c r="I47" s="33"/>
      <c r="J47" s="33"/>
      <c r="K47" s="33"/>
      <c r="L47" s="33"/>
      <c r="M47" s="33"/>
    </row>
    <row r="48" spans="1:13" s="5" customFormat="1" ht="11.45" customHeight="1" x14ac:dyDescent="0.2">
      <c r="C48" s="22" t="s">
        <v>226</v>
      </c>
      <c r="D48" s="37">
        <v>69.73976451355621</v>
      </c>
      <c r="E48" s="203">
        <v>4088643</v>
      </c>
      <c r="F48" s="33"/>
      <c r="G48" s="33"/>
      <c r="H48" s="33"/>
      <c r="I48" s="33"/>
      <c r="J48" s="33"/>
      <c r="K48" s="33"/>
      <c r="L48" s="33"/>
      <c r="M48" s="33"/>
    </row>
    <row r="49" spans="3:13" s="5" customFormat="1" ht="11.45" customHeight="1" x14ac:dyDescent="0.2">
      <c r="C49" s="22" t="s">
        <v>229</v>
      </c>
      <c r="D49" s="37">
        <v>59.207971363686589</v>
      </c>
      <c r="E49" s="203">
        <v>2181007</v>
      </c>
      <c r="F49" s="33"/>
      <c r="G49" s="33"/>
      <c r="H49" s="33"/>
      <c r="I49" s="33"/>
      <c r="J49" s="33"/>
      <c r="K49" s="33"/>
      <c r="L49" s="33"/>
      <c r="M49" s="33"/>
    </row>
    <row r="50" spans="3:13" s="5" customFormat="1" ht="11.45" customHeight="1" x14ac:dyDescent="0.2">
      <c r="C50" s="22" t="s">
        <v>231</v>
      </c>
      <c r="D50" s="37">
        <v>45.871352219922805</v>
      </c>
      <c r="E50" s="203">
        <v>2963549</v>
      </c>
      <c r="F50" s="33"/>
      <c r="G50" s="33"/>
      <c r="H50" s="33"/>
      <c r="I50" s="33"/>
      <c r="J50" s="33"/>
      <c r="K50" s="33"/>
      <c r="L50" s="33"/>
      <c r="M50" s="33"/>
    </row>
    <row r="51" spans="3:13" s="5" customFormat="1" ht="11.45" customHeight="1" x14ac:dyDescent="0.2">
      <c r="C51" s="22" t="s">
        <v>222</v>
      </c>
      <c r="D51" s="37">
        <v>79.793933749351979</v>
      </c>
      <c r="E51" s="203">
        <v>2123783</v>
      </c>
      <c r="F51" s="33"/>
      <c r="G51" s="33"/>
      <c r="H51" s="33"/>
      <c r="I51" s="33"/>
      <c r="J51" s="33"/>
      <c r="K51" s="33"/>
      <c r="L51" s="33"/>
      <c r="M51" s="33"/>
    </row>
    <row r="52" spans="3:13" s="5" customFormat="1" ht="11.45" customHeight="1" x14ac:dyDescent="0.2">
      <c r="C52" s="47" t="s">
        <v>235</v>
      </c>
      <c r="D52" s="95">
        <v>74.642024959253973</v>
      </c>
      <c r="E52" s="204">
        <v>84607016</v>
      </c>
      <c r="F52" s="33"/>
      <c r="G52" s="33"/>
      <c r="H52" s="33"/>
      <c r="I52" s="33"/>
      <c r="J52" s="33"/>
      <c r="K52" s="33"/>
      <c r="L52" s="33"/>
      <c r="M52" s="33"/>
    </row>
    <row r="53" spans="3:13" s="5" customFormat="1" ht="11.45" customHeight="1" x14ac:dyDescent="0.2">
      <c r="C53" s="33"/>
      <c r="D53" s="33"/>
      <c r="E53" s="33"/>
      <c r="F53" s="33"/>
      <c r="G53" s="33"/>
      <c r="H53" s="33"/>
      <c r="I53" s="33"/>
      <c r="J53" s="33"/>
      <c r="K53" s="33"/>
      <c r="L53" s="33"/>
      <c r="M53" s="33"/>
    </row>
    <row r="54" spans="3:13" s="5" customFormat="1" ht="11.45" customHeight="1" x14ac:dyDescent="0.2">
      <c r="C54" s="33"/>
      <c r="D54" s="131"/>
      <c r="E54" s="201"/>
      <c r="F54" s="33"/>
      <c r="G54" s="33"/>
      <c r="H54" s="33"/>
      <c r="I54" s="33"/>
      <c r="J54" s="33"/>
      <c r="K54" s="33"/>
      <c r="L54" s="33"/>
      <c r="M54" s="33"/>
    </row>
    <row r="55" spans="3:13" s="5" customFormat="1" ht="11.45" customHeight="1" x14ac:dyDescent="0.2">
      <c r="C55" s="33"/>
      <c r="D55" s="33"/>
      <c r="E55" s="33"/>
      <c r="F55" s="33"/>
      <c r="G55" s="33"/>
      <c r="H55" s="33"/>
      <c r="I55" s="33"/>
      <c r="J55" s="33"/>
      <c r="K55" s="33"/>
      <c r="L55" s="33"/>
      <c r="M55" s="33"/>
    </row>
    <row r="56" spans="3:13" s="5" customFormat="1" ht="11.45" customHeight="1" x14ac:dyDescent="0.2">
      <c r="C56" s="33"/>
      <c r="D56" s="33"/>
      <c r="E56" s="33"/>
      <c r="F56" s="33"/>
      <c r="G56" s="33"/>
      <c r="H56" s="33"/>
      <c r="I56" s="33"/>
      <c r="J56" s="33"/>
      <c r="K56" s="33"/>
      <c r="L56" s="33"/>
      <c r="M56" s="33"/>
    </row>
    <row r="57" spans="3:13" s="5" customFormat="1" ht="11.45" customHeight="1" x14ac:dyDescent="0.2">
      <c r="C57" s="33"/>
      <c r="D57" s="33"/>
      <c r="E57" s="33"/>
      <c r="F57" s="33"/>
      <c r="G57" s="33"/>
      <c r="H57" s="33"/>
      <c r="I57" s="33"/>
      <c r="J57" s="33"/>
      <c r="K57" s="33"/>
      <c r="L57" s="33"/>
      <c r="M57" s="33"/>
    </row>
    <row r="58" spans="3:13" s="5" customFormat="1" ht="11.45" customHeight="1" x14ac:dyDescent="0.2">
      <c r="C58" s="33"/>
      <c r="D58" s="33"/>
      <c r="E58" s="33"/>
      <c r="F58" s="33"/>
      <c r="G58" s="33"/>
      <c r="H58" s="33"/>
      <c r="I58" s="33"/>
      <c r="J58" s="33"/>
      <c r="K58" s="33"/>
      <c r="L58" s="33"/>
      <c r="M58" s="33"/>
    </row>
    <row r="59" spans="3:13" s="5" customFormat="1" ht="11.45" customHeight="1" x14ac:dyDescent="0.2">
      <c r="C59" s="33"/>
      <c r="D59" s="33"/>
      <c r="E59" s="33"/>
      <c r="F59" s="33"/>
      <c r="G59" s="33"/>
      <c r="H59" s="33"/>
      <c r="I59" s="33"/>
      <c r="J59" s="33"/>
      <c r="K59" s="33"/>
      <c r="L59" s="33"/>
      <c r="M59" s="33"/>
    </row>
    <row r="60" spans="3:13" s="5" customFormat="1" ht="11.45" customHeight="1" x14ac:dyDescent="0.2">
      <c r="C60" s="33"/>
      <c r="D60" s="33"/>
      <c r="E60" s="33"/>
      <c r="F60" s="33"/>
      <c r="G60" s="33"/>
      <c r="H60" s="33"/>
      <c r="I60" s="33"/>
      <c r="J60" s="33"/>
      <c r="K60" s="33"/>
      <c r="L60" s="33"/>
      <c r="M60" s="33"/>
    </row>
    <row r="61" spans="3:13" s="5" customFormat="1" ht="11.45" customHeight="1" x14ac:dyDescent="0.2">
      <c r="C61" s="33"/>
      <c r="D61" s="33"/>
      <c r="E61" s="33"/>
      <c r="F61" s="33"/>
      <c r="G61" s="33"/>
      <c r="H61" s="33"/>
      <c r="I61" s="33"/>
      <c r="J61" s="33"/>
      <c r="K61" s="33"/>
      <c r="L61" s="33"/>
      <c r="M61" s="33"/>
    </row>
    <row r="62" spans="3:13" s="5" customFormat="1" ht="11.45" customHeight="1" x14ac:dyDescent="0.2">
      <c r="C62" s="33"/>
      <c r="D62" s="33"/>
      <c r="E62" s="33"/>
      <c r="F62" s="33"/>
      <c r="G62" s="33"/>
      <c r="H62" s="33"/>
      <c r="I62" s="33"/>
      <c r="J62" s="33"/>
      <c r="K62" s="33"/>
      <c r="L62" s="33"/>
      <c r="M62" s="33"/>
    </row>
    <row r="63" spans="3:13" s="5" customFormat="1" ht="11.45" customHeight="1" x14ac:dyDescent="0.2">
      <c r="C63" s="33"/>
      <c r="D63" s="33"/>
      <c r="E63" s="33"/>
      <c r="F63" s="33"/>
      <c r="G63" s="33"/>
      <c r="H63" s="33"/>
      <c r="I63" s="33"/>
      <c r="J63" s="33"/>
      <c r="K63" s="33"/>
      <c r="L63" s="33"/>
      <c r="M63" s="33"/>
    </row>
    <row r="64" spans="3:13" s="5" customFormat="1" ht="11.45" customHeight="1" x14ac:dyDescent="0.2">
      <c r="C64" s="33"/>
      <c r="D64" s="33"/>
      <c r="E64" s="33"/>
      <c r="F64" s="33"/>
      <c r="G64" s="33"/>
      <c r="H64" s="33"/>
      <c r="I64" s="33"/>
      <c r="J64" s="33"/>
      <c r="K64" s="33"/>
      <c r="L64" s="33"/>
      <c r="M64" s="33"/>
    </row>
    <row r="65" spans="3:13" s="5" customFormat="1" ht="11.45" customHeight="1" x14ac:dyDescent="0.2">
      <c r="C65" s="33"/>
      <c r="D65" s="33"/>
      <c r="E65" s="33"/>
      <c r="F65" s="33"/>
      <c r="G65" s="33"/>
      <c r="H65" s="33"/>
      <c r="I65" s="33"/>
      <c r="J65" s="33"/>
      <c r="K65" s="33"/>
      <c r="L65" s="33"/>
      <c r="M65" s="33"/>
    </row>
    <row r="66" spans="3:13" s="5" customFormat="1" ht="11.45" customHeight="1" x14ac:dyDescent="0.2">
      <c r="C66" s="33"/>
      <c r="D66" s="33"/>
      <c r="E66" s="33"/>
      <c r="F66" s="33"/>
      <c r="G66" s="33"/>
      <c r="H66" s="33"/>
      <c r="I66" s="33"/>
      <c r="J66" s="33"/>
      <c r="K66" s="33"/>
      <c r="L66" s="33"/>
      <c r="M66" s="33"/>
    </row>
    <row r="67" spans="3:13" s="5" customFormat="1" ht="11.45" customHeight="1" x14ac:dyDescent="0.2">
      <c r="C67" s="33"/>
      <c r="D67" s="33"/>
      <c r="E67" s="33"/>
      <c r="F67" s="33"/>
      <c r="G67" s="33"/>
      <c r="H67" s="33"/>
      <c r="I67" s="33"/>
      <c r="J67" s="33"/>
      <c r="K67" s="33"/>
      <c r="L67" s="33"/>
      <c r="M67" s="33"/>
    </row>
    <row r="68" spans="3:13" s="5" customFormat="1" ht="11.45" customHeight="1" x14ac:dyDescent="0.2">
      <c r="C68" s="33"/>
      <c r="D68" s="33"/>
      <c r="E68" s="33"/>
      <c r="F68" s="33"/>
      <c r="G68" s="33"/>
      <c r="H68" s="33"/>
      <c r="I68" s="33"/>
      <c r="J68" s="33"/>
      <c r="K68" s="33"/>
      <c r="L68" s="33"/>
      <c r="M68" s="33"/>
    </row>
    <row r="69" spans="3:13" s="5" customFormat="1" ht="11.45" customHeight="1" x14ac:dyDescent="0.2">
      <c r="C69" s="33"/>
      <c r="D69" s="33"/>
      <c r="E69" s="33"/>
      <c r="F69" s="33"/>
      <c r="G69" s="33"/>
      <c r="H69" s="33"/>
      <c r="I69" s="33"/>
      <c r="J69" s="33"/>
      <c r="K69" s="33"/>
      <c r="L69" s="33"/>
      <c r="M69" s="33"/>
    </row>
    <row r="70" spans="3:13" s="5" customFormat="1" ht="11.45" customHeight="1" x14ac:dyDescent="0.2">
      <c r="C70" s="33"/>
      <c r="D70" s="33"/>
      <c r="E70" s="33"/>
      <c r="F70" s="33"/>
      <c r="G70" s="33"/>
      <c r="H70" s="33"/>
      <c r="I70" s="33"/>
      <c r="J70" s="33"/>
      <c r="K70" s="33"/>
      <c r="L70" s="33"/>
      <c r="M70" s="33"/>
    </row>
    <row r="71" spans="3:13" s="5" customFormat="1" ht="11.45" customHeight="1" x14ac:dyDescent="0.2">
      <c r="C71" s="33"/>
      <c r="D71" s="33"/>
      <c r="E71" s="33"/>
      <c r="F71" s="33"/>
      <c r="G71" s="33"/>
      <c r="H71" s="33"/>
      <c r="I71" s="33"/>
      <c r="J71" s="33"/>
      <c r="K71" s="33"/>
      <c r="L71" s="33"/>
      <c r="M71" s="33"/>
    </row>
    <row r="72" spans="3:13" s="5" customFormat="1" ht="11.45" customHeight="1" x14ac:dyDescent="0.2">
      <c r="C72" s="33"/>
      <c r="D72" s="33"/>
      <c r="E72" s="33"/>
      <c r="F72" s="33"/>
      <c r="G72" s="33"/>
      <c r="H72" s="33"/>
      <c r="I72" s="33"/>
      <c r="J72" s="33"/>
      <c r="K72" s="33"/>
      <c r="L72" s="33"/>
      <c r="M72" s="33"/>
    </row>
    <row r="73" spans="3:13" s="5" customFormat="1" ht="11.45" customHeight="1" x14ac:dyDescent="0.2">
      <c r="C73" s="33"/>
      <c r="D73" s="33"/>
      <c r="E73" s="33"/>
      <c r="F73" s="33"/>
      <c r="G73" s="33"/>
      <c r="H73" s="33"/>
      <c r="I73" s="33"/>
      <c r="J73" s="33"/>
      <c r="K73" s="33"/>
      <c r="L73" s="33"/>
      <c r="M73" s="33"/>
    </row>
    <row r="74" spans="3:13" s="5" customFormat="1" ht="11.45" customHeight="1" x14ac:dyDescent="0.2">
      <c r="C74" s="33"/>
      <c r="D74" s="33"/>
      <c r="E74" s="33"/>
      <c r="F74" s="33"/>
      <c r="G74" s="33"/>
      <c r="H74" s="33"/>
      <c r="I74" s="33"/>
      <c r="J74" s="33"/>
      <c r="K74" s="33"/>
      <c r="L74" s="33"/>
      <c r="M74" s="33"/>
    </row>
    <row r="75" spans="3:13" s="5" customFormat="1" ht="11.45" customHeight="1" x14ac:dyDescent="0.2">
      <c r="C75" s="33"/>
      <c r="D75" s="33"/>
      <c r="E75" s="33"/>
      <c r="F75" s="33"/>
      <c r="G75" s="33"/>
      <c r="H75" s="33"/>
      <c r="I75" s="33"/>
      <c r="J75" s="33"/>
      <c r="K75" s="33"/>
      <c r="L75" s="33"/>
      <c r="M75" s="33"/>
    </row>
    <row r="76" spans="3:13" s="5" customFormat="1" ht="11.45" customHeight="1" x14ac:dyDescent="0.2">
      <c r="C76" s="33"/>
      <c r="D76" s="33"/>
      <c r="E76" s="33"/>
      <c r="F76" s="33"/>
      <c r="G76" s="33"/>
      <c r="H76" s="33"/>
      <c r="I76" s="33"/>
      <c r="J76" s="33"/>
      <c r="K76" s="33"/>
      <c r="L76" s="33"/>
      <c r="M76" s="33"/>
    </row>
    <row r="77" spans="3:13" s="5" customFormat="1" ht="11.45" customHeight="1" x14ac:dyDescent="0.2">
      <c r="C77" s="33"/>
      <c r="D77" s="33"/>
      <c r="E77" s="33"/>
      <c r="F77" s="33"/>
      <c r="G77" s="33"/>
      <c r="H77" s="33"/>
      <c r="I77" s="33"/>
      <c r="J77" s="33"/>
      <c r="K77" s="33"/>
      <c r="L77" s="33"/>
      <c r="M77" s="33"/>
    </row>
    <row r="78" spans="3:13" s="5" customFormat="1" ht="11.45" customHeight="1" x14ac:dyDescent="0.2">
      <c r="C78" s="33"/>
      <c r="D78" s="33"/>
      <c r="E78" s="33"/>
      <c r="F78" s="33"/>
      <c r="G78" s="33"/>
      <c r="H78" s="33"/>
      <c r="I78" s="33"/>
      <c r="J78" s="33"/>
      <c r="K78" s="33"/>
      <c r="L78" s="33"/>
      <c r="M78" s="33"/>
    </row>
    <row r="79" spans="3:13" s="5" customFormat="1" ht="11.45" customHeight="1" x14ac:dyDescent="0.2">
      <c r="C79" s="33"/>
      <c r="D79" s="33"/>
      <c r="E79" s="33"/>
      <c r="F79" s="33"/>
      <c r="G79" s="33"/>
      <c r="H79" s="33"/>
      <c r="I79" s="33"/>
      <c r="J79" s="33"/>
      <c r="K79" s="33"/>
      <c r="L79" s="33"/>
      <c r="M79" s="33"/>
    </row>
    <row r="80" spans="3:13" s="5" customFormat="1" ht="11.45" customHeight="1" x14ac:dyDescent="0.2">
      <c r="C80" s="33"/>
      <c r="D80" s="33"/>
      <c r="E80" s="33"/>
      <c r="F80" s="33"/>
      <c r="G80" s="33"/>
      <c r="H80" s="33"/>
      <c r="I80" s="33"/>
      <c r="J80" s="33"/>
      <c r="K80" s="33"/>
      <c r="L80" s="33"/>
      <c r="M80" s="33"/>
    </row>
    <row r="81" spans="3:13" s="5" customFormat="1" ht="11.45" customHeight="1" x14ac:dyDescent="0.2">
      <c r="C81" s="33"/>
      <c r="D81" s="33"/>
      <c r="E81" s="33"/>
      <c r="F81" s="33"/>
      <c r="G81" s="33"/>
      <c r="H81" s="33"/>
      <c r="I81" s="33"/>
      <c r="J81" s="33"/>
      <c r="K81" s="33"/>
      <c r="L81" s="33"/>
      <c r="M81" s="33"/>
    </row>
    <row r="82" spans="3:13" s="5" customFormat="1" ht="11.45" customHeight="1" x14ac:dyDescent="0.2">
      <c r="C82" s="33"/>
      <c r="D82" s="33"/>
      <c r="E82" s="33"/>
      <c r="F82" s="33"/>
      <c r="G82" s="33"/>
      <c r="H82" s="33"/>
      <c r="I82" s="33"/>
      <c r="J82" s="33"/>
      <c r="K82" s="33"/>
      <c r="L82" s="33"/>
      <c r="M82" s="33"/>
    </row>
    <row r="83" spans="3:13" s="5" customFormat="1" ht="11.45" customHeight="1" x14ac:dyDescent="0.2">
      <c r="C83" s="33"/>
      <c r="D83" s="33"/>
      <c r="E83" s="33"/>
      <c r="F83" s="33"/>
      <c r="G83" s="33"/>
      <c r="H83" s="33"/>
      <c r="I83" s="33"/>
      <c r="J83" s="33"/>
      <c r="K83" s="33"/>
      <c r="L83" s="33"/>
      <c r="M83" s="33"/>
    </row>
    <row r="84" spans="3:13" s="5" customFormat="1" ht="11.45" customHeight="1" x14ac:dyDescent="0.2">
      <c r="C84" s="33"/>
      <c r="D84" s="33"/>
      <c r="E84" s="33"/>
      <c r="F84" s="33"/>
      <c r="G84" s="33"/>
      <c r="H84" s="33"/>
      <c r="I84" s="33"/>
      <c r="J84" s="33"/>
      <c r="K84" s="33"/>
      <c r="L84" s="33"/>
      <c r="M84" s="33"/>
    </row>
    <row r="85" spans="3:13" s="5" customFormat="1" ht="11.45" customHeight="1" x14ac:dyDescent="0.2">
      <c r="C85" s="33"/>
      <c r="D85" s="33"/>
      <c r="E85" s="33"/>
      <c r="F85" s="33"/>
      <c r="G85" s="33"/>
      <c r="H85" s="33"/>
      <c r="I85" s="33"/>
      <c r="J85" s="33"/>
      <c r="K85" s="33"/>
      <c r="L85" s="33"/>
      <c r="M85" s="33"/>
    </row>
    <row r="86" spans="3:13" s="5" customFormat="1" ht="11.45" customHeight="1" x14ac:dyDescent="0.2">
      <c r="C86" s="33"/>
      <c r="D86" s="33"/>
      <c r="E86" s="33"/>
      <c r="F86" s="33"/>
      <c r="G86" s="33"/>
      <c r="H86" s="33"/>
      <c r="I86" s="33"/>
      <c r="J86" s="33"/>
      <c r="K86" s="33"/>
      <c r="L86" s="33"/>
      <c r="M86" s="33"/>
    </row>
    <row r="87" spans="3:13" s="5" customFormat="1" ht="11.45" customHeight="1" x14ac:dyDescent="0.2">
      <c r="C87" s="33"/>
      <c r="D87" s="33"/>
      <c r="E87" s="33"/>
      <c r="F87" s="33"/>
      <c r="G87" s="33"/>
      <c r="H87" s="33"/>
      <c r="I87" s="33"/>
      <c r="J87" s="33"/>
      <c r="K87" s="33"/>
      <c r="L87" s="33"/>
      <c r="M87" s="33"/>
    </row>
    <row r="88" spans="3:13" s="5" customFormat="1" ht="11.45" customHeight="1" x14ac:dyDescent="0.2">
      <c r="C88" s="33"/>
      <c r="D88" s="33"/>
      <c r="E88" s="33"/>
      <c r="F88" s="33"/>
      <c r="G88" s="33"/>
      <c r="H88" s="33"/>
      <c r="I88" s="33"/>
      <c r="J88" s="33"/>
      <c r="K88" s="33"/>
      <c r="L88" s="33"/>
      <c r="M88" s="33"/>
    </row>
    <row r="89" spans="3:13" s="5" customFormat="1" ht="11.45" customHeight="1" x14ac:dyDescent="0.2">
      <c r="C89" s="33"/>
      <c r="D89" s="33"/>
      <c r="E89" s="33"/>
      <c r="F89" s="33"/>
      <c r="G89" s="33"/>
      <c r="H89" s="33"/>
      <c r="I89" s="33"/>
      <c r="J89" s="33"/>
      <c r="K89" s="33"/>
      <c r="L89" s="33"/>
      <c r="M89" s="33"/>
    </row>
    <row r="90" spans="3:13" s="5" customFormat="1" ht="11.45" customHeight="1" x14ac:dyDescent="0.2">
      <c r="C90" s="33"/>
      <c r="D90" s="33"/>
      <c r="E90" s="33"/>
      <c r="F90" s="33"/>
      <c r="G90" s="33"/>
      <c r="H90" s="33"/>
      <c r="I90" s="33"/>
      <c r="J90" s="33"/>
      <c r="K90" s="33"/>
      <c r="L90" s="33"/>
      <c r="M90" s="33"/>
    </row>
    <row r="91" spans="3:13" s="5" customFormat="1" ht="11.45" customHeight="1" x14ac:dyDescent="0.2">
      <c r="C91" s="33"/>
      <c r="D91" s="33"/>
      <c r="E91" s="33"/>
      <c r="F91" s="33"/>
      <c r="G91" s="33"/>
      <c r="H91" s="33"/>
      <c r="I91" s="33"/>
      <c r="J91" s="33"/>
      <c r="K91" s="33"/>
      <c r="L91" s="33"/>
      <c r="M91" s="33"/>
    </row>
    <row r="92" spans="3:13" s="5" customFormat="1" ht="11.45" customHeight="1" x14ac:dyDescent="0.2">
      <c r="C92" s="33"/>
      <c r="D92" s="33"/>
      <c r="E92" s="33"/>
      <c r="F92" s="33"/>
      <c r="G92" s="33"/>
      <c r="H92" s="33"/>
      <c r="I92" s="33"/>
      <c r="J92" s="33"/>
      <c r="K92" s="33"/>
      <c r="L92" s="33"/>
      <c r="M92" s="33"/>
    </row>
    <row r="93" spans="3:13" s="5" customFormat="1" ht="11.45" customHeight="1" x14ac:dyDescent="0.2">
      <c r="C93" s="33"/>
      <c r="D93" s="33"/>
      <c r="E93" s="33"/>
      <c r="F93" s="33"/>
      <c r="G93" s="33"/>
      <c r="H93" s="33"/>
      <c r="I93" s="33"/>
      <c r="J93" s="33"/>
      <c r="K93" s="33"/>
      <c r="L93" s="33"/>
      <c r="M93" s="33"/>
    </row>
    <row r="94" spans="3:13" s="5" customFormat="1" ht="11.45" customHeight="1" x14ac:dyDescent="0.2">
      <c r="C94" s="33"/>
      <c r="D94" s="33"/>
      <c r="E94" s="33"/>
      <c r="F94" s="33"/>
      <c r="G94" s="33"/>
      <c r="H94" s="33"/>
      <c r="I94" s="33"/>
      <c r="J94" s="33"/>
      <c r="K94" s="33"/>
      <c r="L94" s="33"/>
      <c r="M94" s="33"/>
    </row>
    <row r="95" spans="3:13" s="5" customFormat="1" ht="11.45" customHeight="1" x14ac:dyDescent="0.2">
      <c r="C95" s="33"/>
      <c r="D95" s="33"/>
      <c r="E95" s="33"/>
      <c r="F95" s="33"/>
      <c r="G95" s="33"/>
      <c r="H95" s="33"/>
      <c r="I95" s="33"/>
      <c r="J95" s="33"/>
      <c r="K95" s="33"/>
      <c r="L95" s="33"/>
      <c r="M95" s="33"/>
    </row>
    <row r="96" spans="3:13" s="5" customFormat="1" ht="11.45" customHeight="1" x14ac:dyDescent="0.2">
      <c r="C96" s="33"/>
      <c r="D96" s="33"/>
      <c r="E96" s="33"/>
      <c r="F96" s="33"/>
      <c r="G96" s="33"/>
      <c r="H96" s="33"/>
      <c r="I96" s="33"/>
      <c r="J96" s="33"/>
      <c r="K96" s="33"/>
      <c r="L96" s="33"/>
      <c r="M96" s="33"/>
    </row>
    <row r="97" spans="3:13" s="5" customFormat="1" ht="11.45" customHeight="1" x14ac:dyDescent="0.2">
      <c r="C97" s="33"/>
      <c r="D97" s="33"/>
      <c r="E97" s="33"/>
      <c r="F97" s="33"/>
      <c r="G97" s="33"/>
      <c r="H97" s="33"/>
      <c r="I97" s="33"/>
      <c r="J97" s="33"/>
      <c r="K97" s="33"/>
      <c r="L97" s="33"/>
      <c r="M97" s="33"/>
    </row>
    <row r="98" spans="3:13" s="5" customFormat="1" ht="11.45" customHeight="1" x14ac:dyDescent="0.2">
      <c r="C98" s="33"/>
      <c r="D98" s="33"/>
      <c r="E98" s="33"/>
      <c r="F98" s="33"/>
      <c r="G98" s="33"/>
      <c r="H98" s="33"/>
      <c r="I98" s="33"/>
      <c r="J98" s="33"/>
      <c r="K98" s="33"/>
      <c r="L98" s="33"/>
      <c r="M98" s="33"/>
    </row>
    <row r="99" spans="3:13" s="5" customFormat="1" ht="11.45" customHeight="1" x14ac:dyDescent="0.2">
      <c r="C99" s="33"/>
      <c r="D99" s="33"/>
      <c r="E99" s="33"/>
      <c r="F99" s="33"/>
      <c r="G99" s="33"/>
      <c r="H99" s="33"/>
      <c r="I99" s="33"/>
      <c r="J99" s="33"/>
      <c r="K99" s="33"/>
      <c r="L99" s="33"/>
      <c r="M99" s="33"/>
    </row>
    <row r="100" spans="3:13" s="5" customFormat="1" ht="11.45" customHeight="1" x14ac:dyDescent="0.2">
      <c r="C100" s="33"/>
      <c r="D100" s="33"/>
      <c r="E100" s="33"/>
      <c r="F100" s="33"/>
      <c r="G100" s="33"/>
      <c r="H100" s="33"/>
      <c r="I100" s="33"/>
      <c r="J100" s="33"/>
      <c r="K100" s="33"/>
      <c r="L100" s="33"/>
      <c r="M100" s="33"/>
    </row>
    <row r="101" spans="3:13" s="5" customFormat="1" ht="11.45" customHeight="1" x14ac:dyDescent="0.2">
      <c r="C101" s="33"/>
      <c r="D101" s="33"/>
      <c r="E101" s="33"/>
      <c r="F101" s="33"/>
      <c r="G101" s="33"/>
      <c r="H101" s="33"/>
      <c r="I101" s="33"/>
      <c r="J101" s="33"/>
      <c r="K101" s="33"/>
      <c r="L101" s="33"/>
      <c r="M101" s="33"/>
    </row>
    <row r="102" spans="3:13" s="5" customFormat="1" ht="11.45" customHeight="1" x14ac:dyDescent="0.2">
      <c r="C102" s="33"/>
      <c r="D102" s="33"/>
      <c r="E102" s="33"/>
      <c r="F102" s="33"/>
      <c r="G102" s="33"/>
      <c r="H102" s="33"/>
      <c r="I102" s="33"/>
      <c r="J102" s="33"/>
      <c r="K102" s="33"/>
      <c r="L102" s="33"/>
      <c r="M102" s="33"/>
    </row>
    <row r="103" spans="3:13" s="5" customFormat="1" ht="11.45" customHeight="1" x14ac:dyDescent="0.2">
      <c r="C103" s="33"/>
      <c r="D103" s="33"/>
      <c r="E103" s="33"/>
      <c r="F103" s="33"/>
      <c r="G103" s="33"/>
      <c r="H103" s="33"/>
      <c r="I103" s="33"/>
      <c r="J103" s="33"/>
      <c r="K103" s="33"/>
      <c r="L103" s="33"/>
      <c r="M103" s="33"/>
    </row>
    <row r="104" spans="3:13" s="5" customFormat="1" ht="11.45" customHeight="1" x14ac:dyDescent="0.2">
      <c r="C104" s="33"/>
      <c r="D104" s="33"/>
      <c r="E104" s="33"/>
      <c r="F104" s="33"/>
      <c r="G104" s="33"/>
      <c r="H104" s="33"/>
      <c r="I104" s="33"/>
      <c r="J104" s="33"/>
      <c r="K104" s="33"/>
      <c r="L104" s="33"/>
      <c r="M104" s="33"/>
    </row>
    <row r="105" spans="3:13" s="5" customFormat="1" ht="11.45" customHeight="1" x14ac:dyDescent="0.2">
      <c r="C105" s="33"/>
      <c r="D105" s="33"/>
      <c r="E105" s="33"/>
      <c r="F105" s="33"/>
      <c r="G105" s="33"/>
      <c r="H105" s="33"/>
      <c r="I105" s="33"/>
      <c r="J105" s="33"/>
      <c r="K105" s="33"/>
      <c r="L105" s="33"/>
      <c r="M105" s="33"/>
    </row>
    <row r="106" spans="3:13" s="5" customFormat="1" ht="11.45" customHeight="1" x14ac:dyDescent="0.2">
      <c r="C106" s="33"/>
      <c r="D106" s="33"/>
      <c r="E106" s="33"/>
      <c r="F106" s="33"/>
      <c r="G106" s="33"/>
      <c r="H106" s="33"/>
      <c r="I106" s="33"/>
      <c r="J106" s="33"/>
      <c r="K106" s="33"/>
      <c r="L106" s="33"/>
      <c r="M106" s="33"/>
    </row>
    <row r="107" spans="3:13" s="5" customFormat="1" ht="11.45" customHeight="1" x14ac:dyDescent="0.2">
      <c r="C107" s="33"/>
      <c r="D107" s="33"/>
      <c r="E107" s="33"/>
      <c r="F107" s="33"/>
      <c r="G107" s="33"/>
      <c r="H107" s="33"/>
      <c r="I107" s="33"/>
      <c r="J107" s="33"/>
      <c r="K107" s="33"/>
      <c r="L107" s="33"/>
      <c r="M107" s="33"/>
    </row>
    <row r="108" spans="3:13" s="5" customFormat="1" ht="11.45" customHeight="1" x14ac:dyDescent="0.2">
      <c r="C108" s="33"/>
      <c r="D108" s="33"/>
      <c r="E108" s="33"/>
      <c r="F108" s="33"/>
      <c r="G108" s="33"/>
      <c r="H108" s="33"/>
      <c r="I108" s="33"/>
      <c r="J108" s="33"/>
      <c r="K108" s="33"/>
      <c r="L108" s="33"/>
      <c r="M108" s="33"/>
    </row>
    <row r="109" spans="3:13" s="5" customFormat="1" ht="11.45" customHeight="1" x14ac:dyDescent="0.2">
      <c r="C109" s="33"/>
      <c r="D109" s="33"/>
      <c r="E109" s="33"/>
      <c r="F109" s="33"/>
      <c r="G109" s="33"/>
      <c r="H109" s="33"/>
      <c r="I109" s="33"/>
      <c r="J109" s="33"/>
      <c r="K109" s="33"/>
      <c r="L109" s="33"/>
      <c r="M109" s="33"/>
    </row>
    <row r="110" spans="3:13" s="5" customFormat="1" ht="11.45" customHeight="1" x14ac:dyDescent="0.2">
      <c r="C110" s="33"/>
      <c r="D110" s="33"/>
      <c r="E110" s="33"/>
      <c r="F110" s="33"/>
      <c r="G110" s="33"/>
      <c r="H110" s="33"/>
      <c r="I110" s="33"/>
      <c r="J110" s="33"/>
      <c r="K110" s="33"/>
      <c r="L110" s="33"/>
      <c r="M110" s="33"/>
    </row>
    <row r="111" spans="3:13" s="5" customFormat="1" ht="11.45" customHeight="1" x14ac:dyDescent="0.2">
      <c r="C111" s="33"/>
      <c r="D111" s="33"/>
      <c r="E111" s="33"/>
      <c r="F111" s="33"/>
      <c r="G111" s="33"/>
      <c r="H111" s="33"/>
      <c r="I111" s="33"/>
      <c r="J111" s="33"/>
      <c r="K111" s="33"/>
      <c r="L111" s="33"/>
      <c r="M111" s="33"/>
    </row>
    <row r="112" spans="3:13" s="5" customFormat="1" ht="11.45" customHeight="1" x14ac:dyDescent="0.2">
      <c r="C112" s="33"/>
      <c r="D112" s="33"/>
      <c r="E112" s="33"/>
      <c r="F112" s="33"/>
      <c r="G112" s="33"/>
      <c r="H112" s="33"/>
      <c r="I112" s="33"/>
      <c r="J112" s="33"/>
      <c r="K112" s="33"/>
      <c r="L112" s="33"/>
      <c r="M112" s="33"/>
    </row>
    <row r="113" spans="3:13" s="5" customFormat="1" ht="11.45" customHeight="1" x14ac:dyDescent="0.2">
      <c r="C113" s="33"/>
      <c r="D113" s="33"/>
      <c r="E113" s="33"/>
      <c r="F113" s="33"/>
      <c r="G113" s="33"/>
      <c r="H113" s="33"/>
      <c r="I113" s="33"/>
      <c r="J113" s="33"/>
      <c r="K113" s="33"/>
      <c r="L113" s="33"/>
      <c r="M113" s="33"/>
    </row>
    <row r="114" spans="3:13" s="5" customFormat="1" ht="11.45" customHeight="1" x14ac:dyDescent="0.2">
      <c r="C114" s="33"/>
      <c r="D114" s="33"/>
      <c r="E114" s="33"/>
      <c r="F114" s="33"/>
      <c r="G114" s="33"/>
      <c r="H114" s="33"/>
      <c r="I114" s="33"/>
      <c r="J114" s="33"/>
      <c r="K114" s="33"/>
      <c r="L114" s="33"/>
      <c r="M114" s="33"/>
    </row>
    <row r="115" spans="3:13" s="5" customFormat="1" ht="11.45" customHeight="1" x14ac:dyDescent="0.2">
      <c r="C115" s="33"/>
      <c r="D115" s="33"/>
      <c r="E115" s="33"/>
      <c r="F115" s="33"/>
      <c r="G115" s="33"/>
      <c r="H115" s="33"/>
      <c r="I115" s="33"/>
      <c r="J115" s="33"/>
      <c r="K115" s="33"/>
      <c r="L115" s="33"/>
      <c r="M115" s="33"/>
    </row>
    <row r="116" spans="3:13" s="5" customFormat="1" ht="11.45" customHeight="1" x14ac:dyDescent="0.2">
      <c r="C116" s="33"/>
      <c r="D116" s="33"/>
      <c r="E116" s="33"/>
      <c r="F116" s="33"/>
      <c r="G116" s="33"/>
      <c r="H116" s="33"/>
      <c r="I116" s="33"/>
      <c r="J116" s="33"/>
      <c r="K116" s="33"/>
      <c r="L116" s="33"/>
      <c r="M116" s="33"/>
    </row>
    <row r="117" spans="3:13" s="5" customFormat="1" ht="11.45" customHeight="1" x14ac:dyDescent="0.2">
      <c r="C117" s="33"/>
      <c r="D117" s="33"/>
      <c r="E117" s="33"/>
      <c r="F117" s="33"/>
      <c r="G117" s="33"/>
      <c r="H117" s="33"/>
      <c r="I117" s="33"/>
      <c r="J117" s="33"/>
      <c r="K117" s="33"/>
      <c r="L117" s="33"/>
      <c r="M117" s="33"/>
    </row>
    <row r="118" spans="3:13" s="5" customFormat="1" ht="11.45" customHeight="1" x14ac:dyDescent="0.2">
      <c r="C118" s="33"/>
      <c r="D118" s="33"/>
      <c r="E118" s="33"/>
      <c r="F118" s="33"/>
      <c r="G118" s="33"/>
      <c r="H118" s="33"/>
      <c r="I118" s="33"/>
      <c r="J118" s="33"/>
      <c r="K118" s="33"/>
      <c r="L118" s="33"/>
      <c r="M118" s="33"/>
    </row>
    <row r="119" spans="3:13" s="5" customFormat="1" ht="11.45" customHeight="1" x14ac:dyDescent="0.2">
      <c r="C119" s="33"/>
      <c r="D119" s="33"/>
      <c r="E119" s="33"/>
      <c r="F119" s="33"/>
      <c r="G119" s="33"/>
      <c r="H119" s="33"/>
      <c r="I119" s="33"/>
      <c r="J119" s="33"/>
      <c r="K119" s="33"/>
      <c r="L119" s="33"/>
      <c r="M119" s="33"/>
    </row>
    <row r="120" spans="3:13" s="5" customFormat="1" ht="11.45" customHeight="1" x14ac:dyDescent="0.2">
      <c r="C120" s="33"/>
      <c r="D120" s="33"/>
      <c r="E120" s="33"/>
      <c r="F120" s="33"/>
      <c r="G120" s="33"/>
      <c r="H120" s="33"/>
      <c r="I120" s="33"/>
      <c r="J120" s="33"/>
      <c r="K120" s="33"/>
      <c r="L120" s="33"/>
      <c r="M120" s="33"/>
    </row>
    <row r="121" spans="3:13" s="5" customFormat="1" ht="11.45" customHeight="1" x14ac:dyDescent="0.2">
      <c r="C121" s="33"/>
      <c r="D121" s="33"/>
      <c r="E121" s="33"/>
      <c r="F121" s="33"/>
      <c r="G121" s="33"/>
      <c r="H121" s="33"/>
      <c r="I121" s="33"/>
      <c r="J121" s="33"/>
      <c r="K121" s="33"/>
      <c r="L121" s="33"/>
      <c r="M121" s="33"/>
    </row>
    <row r="122" spans="3:13" s="5" customFormat="1" ht="11.45" customHeight="1" x14ac:dyDescent="0.2">
      <c r="C122" s="33"/>
      <c r="D122" s="33"/>
      <c r="E122" s="33"/>
      <c r="F122" s="33"/>
      <c r="G122" s="33"/>
      <c r="H122" s="33"/>
      <c r="I122" s="33"/>
      <c r="J122" s="33"/>
      <c r="K122" s="33"/>
      <c r="L122" s="33"/>
      <c r="M122" s="33"/>
    </row>
    <row r="123" spans="3:13" s="5" customFormat="1" ht="11.45" customHeight="1" x14ac:dyDescent="0.2">
      <c r="C123" s="33"/>
      <c r="D123" s="33"/>
      <c r="E123" s="33"/>
      <c r="F123" s="33"/>
      <c r="G123" s="33"/>
      <c r="H123" s="33"/>
      <c r="I123" s="33"/>
      <c r="J123" s="33"/>
      <c r="K123" s="33"/>
      <c r="L123" s="33"/>
      <c r="M123" s="33"/>
    </row>
    <row r="124" spans="3:13" s="5" customFormat="1" ht="11.45" customHeight="1" x14ac:dyDescent="0.2">
      <c r="C124" s="33"/>
      <c r="D124" s="33"/>
      <c r="E124" s="33"/>
      <c r="F124" s="33"/>
      <c r="G124" s="33"/>
      <c r="H124" s="33"/>
      <c r="I124" s="33"/>
      <c r="J124" s="33"/>
      <c r="K124" s="33"/>
      <c r="L124" s="33"/>
      <c r="M124" s="33"/>
    </row>
    <row r="125" spans="3:13" s="5" customFormat="1" ht="11.45" customHeight="1" x14ac:dyDescent="0.2">
      <c r="C125" s="33"/>
      <c r="D125" s="33"/>
      <c r="E125" s="33"/>
      <c r="F125" s="33"/>
      <c r="G125" s="33"/>
      <c r="H125" s="33"/>
      <c r="I125" s="33"/>
      <c r="J125" s="33"/>
      <c r="K125" s="33"/>
      <c r="L125" s="33"/>
      <c r="M125" s="33"/>
    </row>
    <row r="126" spans="3:13" s="5" customFormat="1" ht="11.45" customHeight="1" x14ac:dyDescent="0.2">
      <c r="C126" s="33"/>
      <c r="D126" s="33"/>
      <c r="E126" s="33"/>
      <c r="F126" s="33"/>
      <c r="G126" s="33"/>
      <c r="H126" s="33"/>
      <c r="I126" s="33"/>
      <c r="J126" s="33"/>
      <c r="K126" s="33"/>
      <c r="L126" s="33"/>
      <c r="M126" s="33"/>
    </row>
    <row r="127" spans="3:13" s="5" customFormat="1" ht="11.45" customHeight="1" x14ac:dyDescent="0.2">
      <c r="C127" s="33"/>
      <c r="D127" s="33"/>
      <c r="E127" s="33"/>
      <c r="F127" s="33"/>
      <c r="G127" s="33"/>
      <c r="H127" s="33"/>
      <c r="I127" s="33"/>
      <c r="J127" s="33"/>
      <c r="K127" s="33"/>
      <c r="L127" s="33"/>
      <c r="M127" s="33"/>
    </row>
    <row r="128" spans="3:13" s="5" customFormat="1" ht="11.45" customHeight="1" x14ac:dyDescent="0.2">
      <c r="C128" s="33"/>
      <c r="D128" s="33"/>
      <c r="E128" s="33"/>
      <c r="F128" s="33"/>
      <c r="G128" s="33"/>
      <c r="H128" s="33"/>
      <c r="I128" s="33"/>
      <c r="J128" s="33"/>
      <c r="K128" s="33"/>
      <c r="L128" s="33"/>
      <c r="M128" s="33"/>
    </row>
    <row r="129" spans="3:13" s="5" customFormat="1" ht="11.45" customHeight="1" x14ac:dyDescent="0.2">
      <c r="C129" s="33"/>
      <c r="D129" s="33"/>
      <c r="E129" s="33"/>
      <c r="F129" s="33"/>
      <c r="G129" s="33"/>
      <c r="H129" s="33"/>
      <c r="I129" s="33"/>
      <c r="J129" s="33"/>
      <c r="K129" s="33"/>
      <c r="L129" s="33"/>
      <c r="M129" s="33"/>
    </row>
    <row r="130" spans="3:13" s="5" customFormat="1" ht="11.45" customHeight="1" x14ac:dyDescent="0.2">
      <c r="C130" s="33"/>
      <c r="D130" s="33"/>
      <c r="E130" s="33"/>
      <c r="F130" s="33"/>
      <c r="G130" s="33"/>
      <c r="H130" s="33"/>
      <c r="I130" s="33"/>
      <c r="J130" s="33"/>
      <c r="K130" s="33"/>
      <c r="L130" s="33"/>
      <c r="M130" s="33"/>
    </row>
    <row r="131" spans="3:13" s="5" customFormat="1" ht="11.45" customHeight="1" x14ac:dyDescent="0.2">
      <c r="C131" s="33"/>
      <c r="D131" s="33"/>
      <c r="E131" s="33"/>
      <c r="F131" s="33"/>
      <c r="G131" s="33"/>
      <c r="H131" s="33"/>
      <c r="I131" s="33"/>
      <c r="J131" s="33"/>
      <c r="K131" s="33"/>
      <c r="L131" s="33"/>
      <c r="M131" s="33"/>
    </row>
    <row r="132" spans="3:13" s="5" customFormat="1" ht="11.45" customHeight="1" x14ac:dyDescent="0.2">
      <c r="C132" s="33"/>
      <c r="D132" s="33"/>
      <c r="E132" s="33"/>
      <c r="F132" s="33"/>
      <c r="G132" s="33"/>
      <c r="H132" s="33"/>
      <c r="I132" s="33"/>
      <c r="J132" s="33"/>
      <c r="K132" s="33"/>
      <c r="L132" s="33"/>
      <c r="M132" s="33"/>
    </row>
    <row r="133" spans="3:13" s="5" customFormat="1" ht="11.45" customHeight="1" x14ac:dyDescent="0.2">
      <c r="C133" s="33"/>
      <c r="D133" s="33"/>
      <c r="E133" s="33"/>
      <c r="F133" s="33"/>
      <c r="G133" s="33"/>
      <c r="H133" s="33"/>
      <c r="I133" s="33"/>
      <c r="J133" s="33"/>
      <c r="K133" s="33"/>
      <c r="L133" s="33"/>
      <c r="M133" s="33"/>
    </row>
    <row r="134" spans="3:13" s="5" customFormat="1" ht="11.45" customHeight="1" x14ac:dyDescent="0.2">
      <c r="C134" s="33"/>
      <c r="D134" s="33"/>
      <c r="E134" s="33"/>
      <c r="F134" s="33"/>
      <c r="G134" s="33"/>
      <c r="H134" s="33"/>
      <c r="I134" s="33"/>
      <c r="J134" s="33"/>
      <c r="K134" s="33"/>
      <c r="L134" s="33"/>
      <c r="M134" s="33"/>
    </row>
    <row r="135" spans="3:13" s="5" customFormat="1" ht="11.45" customHeight="1" x14ac:dyDescent="0.2">
      <c r="C135" s="33"/>
      <c r="D135" s="33"/>
      <c r="E135" s="33"/>
      <c r="F135" s="33"/>
      <c r="G135" s="33"/>
      <c r="H135" s="33"/>
      <c r="I135" s="33"/>
      <c r="J135" s="33"/>
      <c r="K135" s="33"/>
      <c r="L135" s="33"/>
      <c r="M135" s="33"/>
    </row>
    <row r="136" spans="3:13" s="5" customFormat="1" ht="11.45" customHeight="1" x14ac:dyDescent="0.2">
      <c r="C136" s="33"/>
      <c r="D136" s="33"/>
      <c r="E136" s="33"/>
      <c r="F136" s="33"/>
      <c r="G136" s="33"/>
      <c r="H136" s="33"/>
      <c r="I136" s="33"/>
      <c r="J136" s="33"/>
      <c r="K136" s="33"/>
      <c r="L136" s="33"/>
      <c r="M136" s="33"/>
    </row>
    <row r="137" spans="3:13" s="5" customFormat="1" ht="11.45" customHeight="1" x14ac:dyDescent="0.2">
      <c r="C137" s="33"/>
      <c r="D137" s="33"/>
      <c r="E137" s="33"/>
      <c r="F137" s="33"/>
      <c r="G137" s="33"/>
      <c r="H137" s="33"/>
      <c r="I137" s="33"/>
      <c r="J137" s="33"/>
      <c r="K137" s="33"/>
      <c r="L137" s="33"/>
      <c r="M137" s="33"/>
    </row>
    <row r="138" spans="3:13" s="5" customFormat="1" ht="11.45" customHeight="1" x14ac:dyDescent="0.2">
      <c r="C138" s="33"/>
      <c r="D138" s="33"/>
      <c r="E138" s="33"/>
      <c r="F138" s="33"/>
      <c r="G138" s="33"/>
      <c r="H138" s="33"/>
      <c r="I138" s="33"/>
      <c r="J138" s="33"/>
      <c r="K138" s="33"/>
      <c r="L138" s="33"/>
      <c r="M138" s="33"/>
    </row>
    <row r="139" spans="3:13" s="5" customFormat="1" ht="11.45" customHeight="1" x14ac:dyDescent="0.2">
      <c r="C139" s="33"/>
      <c r="D139" s="33"/>
      <c r="E139" s="33"/>
      <c r="F139" s="33"/>
      <c r="G139" s="33"/>
      <c r="H139" s="33"/>
      <c r="I139" s="33"/>
      <c r="J139" s="33"/>
      <c r="K139" s="33"/>
      <c r="L139" s="33"/>
      <c r="M139" s="33"/>
    </row>
    <row r="140" spans="3:13" s="5" customFormat="1" ht="11.45" customHeight="1" x14ac:dyDescent="0.2">
      <c r="C140" s="33"/>
      <c r="D140" s="33"/>
      <c r="E140" s="33"/>
      <c r="F140" s="33"/>
      <c r="G140" s="33"/>
      <c r="H140" s="33"/>
      <c r="I140" s="33"/>
      <c r="J140" s="33"/>
      <c r="K140" s="33"/>
      <c r="L140" s="33"/>
      <c r="M140" s="33"/>
    </row>
    <row r="141" spans="3:13" s="5" customFormat="1" ht="11.45" customHeight="1" x14ac:dyDescent="0.2">
      <c r="C141" s="33"/>
      <c r="D141" s="33"/>
      <c r="E141" s="33"/>
      <c r="F141" s="33"/>
      <c r="G141" s="33"/>
      <c r="H141" s="33"/>
      <c r="I141" s="33"/>
      <c r="J141" s="33"/>
      <c r="K141" s="33"/>
      <c r="L141" s="33"/>
      <c r="M141" s="33"/>
    </row>
    <row r="142" spans="3:13" s="5" customFormat="1" ht="11.45" customHeight="1" x14ac:dyDescent="0.2">
      <c r="C142" s="33"/>
      <c r="D142" s="33"/>
      <c r="E142" s="33"/>
      <c r="F142" s="33"/>
      <c r="G142" s="33"/>
      <c r="H142" s="33"/>
      <c r="I142" s="33"/>
      <c r="J142" s="33"/>
      <c r="K142" s="33"/>
      <c r="L142" s="33"/>
      <c r="M142" s="33"/>
    </row>
    <row r="143" spans="3:13" s="5" customFormat="1" ht="11.45" customHeight="1" x14ac:dyDescent="0.2">
      <c r="C143" s="33"/>
      <c r="D143" s="33"/>
      <c r="E143" s="33"/>
      <c r="F143" s="33"/>
      <c r="G143" s="33"/>
      <c r="H143" s="33"/>
      <c r="I143" s="33"/>
      <c r="J143" s="33"/>
      <c r="K143" s="33"/>
      <c r="L143" s="33"/>
      <c r="M143" s="33"/>
    </row>
    <row r="144" spans="3:13" s="5" customFormat="1" ht="11.45" customHeight="1" x14ac:dyDescent="0.2">
      <c r="C144" s="33"/>
      <c r="D144" s="33"/>
      <c r="E144" s="33"/>
      <c r="F144" s="33"/>
      <c r="G144" s="33"/>
      <c r="H144" s="33"/>
      <c r="I144" s="33"/>
      <c r="J144" s="33"/>
      <c r="K144" s="33"/>
      <c r="L144" s="33"/>
      <c r="M144" s="33"/>
    </row>
    <row r="145" spans="3:13" s="5" customFormat="1" ht="11.45" customHeight="1" x14ac:dyDescent="0.2">
      <c r="C145" s="33"/>
      <c r="D145" s="33"/>
      <c r="E145" s="33"/>
      <c r="F145" s="33"/>
      <c r="G145" s="33"/>
      <c r="H145" s="33"/>
      <c r="I145" s="33"/>
      <c r="J145" s="33"/>
      <c r="K145" s="33"/>
      <c r="L145" s="33"/>
      <c r="M145" s="33"/>
    </row>
    <row r="146" spans="3:13" s="5" customFormat="1" ht="11.45" customHeight="1" x14ac:dyDescent="0.2">
      <c r="C146" s="33"/>
      <c r="D146" s="33"/>
      <c r="E146" s="33"/>
      <c r="F146" s="33"/>
      <c r="G146" s="33"/>
      <c r="H146" s="33"/>
      <c r="I146" s="33"/>
      <c r="J146" s="33"/>
      <c r="K146" s="33"/>
      <c r="L146" s="33"/>
      <c r="M146" s="33"/>
    </row>
    <row r="147" spans="3:13" s="5" customFormat="1" ht="11.45" customHeight="1" x14ac:dyDescent="0.2">
      <c r="C147" s="33"/>
      <c r="D147" s="33"/>
      <c r="E147" s="33"/>
      <c r="F147" s="33"/>
      <c r="G147" s="33"/>
      <c r="H147" s="33"/>
      <c r="I147" s="33"/>
      <c r="J147" s="33"/>
      <c r="K147" s="33"/>
      <c r="L147" s="33"/>
      <c r="M147" s="33"/>
    </row>
    <row r="148" spans="3:13" s="5" customFormat="1" ht="11.45" customHeight="1" x14ac:dyDescent="0.2">
      <c r="C148" s="33"/>
      <c r="D148" s="33"/>
      <c r="E148" s="33"/>
      <c r="F148" s="33"/>
      <c r="G148" s="33"/>
      <c r="H148" s="33"/>
      <c r="I148" s="33"/>
      <c r="J148" s="33"/>
      <c r="K148" s="33"/>
      <c r="L148" s="33"/>
      <c r="M148" s="33"/>
    </row>
  </sheetData>
  <hyperlinks>
    <hyperlink ref="A3" location="_GrafikDaten_21.2" display="Grafik 21.2"/>
    <hyperlink ref="A34" location="_GrafikDaten_21.3" display="Grafik 21.3"/>
    <hyperlink ref="A1" location="Inhalt!B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zoomScale="160" zoomScaleNormal="160" workbookViewId="0"/>
  </sheetViews>
  <sheetFormatPr baseColWidth="10" defaultRowHeight="11.45" customHeight="1" x14ac:dyDescent="0.2"/>
  <cols>
    <col min="1" max="1" width="5.7109375" style="20" customWidth="1"/>
    <col min="2" max="2" width="85.7109375" style="17" customWidth="1"/>
    <col min="3" max="16384" width="11.42578125" style="17"/>
  </cols>
  <sheetData>
    <row r="1" spans="1:2" s="5" customFormat="1" ht="12" customHeight="1" x14ac:dyDescent="0.2">
      <c r="A1" s="84" t="s">
        <v>199</v>
      </c>
    </row>
    <row r="2" spans="1:2" s="15" customFormat="1" ht="30" customHeight="1" thickBot="1" x14ac:dyDescent="0.3">
      <c r="A2" s="65" t="s">
        <v>188</v>
      </c>
      <c r="B2" s="65"/>
    </row>
    <row r="3" spans="1:2" s="19" customFormat="1" ht="72" customHeight="1" x14ac:dyDescent="0.2">
      <c r="A3" s="74" t="s">
        <v>237</v>
      </c>
      <c r="B3" s="143" t="s">
        <v>372</v>
      </c>
    </row>
    <row r="4" spans="1:2" s="19" customFormat="1" ht="63.95" customHeight="1" x14ac:dyDescent="0.2">
      <c r="A4" s="18" t="s">
        <v>11</v>
      </c>
      <c r="B4" s="143" t="s">
        <v>351</v>
      </c>
    </row>
    <row r="5" spans="1:2" s="19" customFormat="1" ht="36" customHeight="1" x14ac:dyDescent="0.2">
      <c r="A5" s="18" t="s">
        <v>11</v>
      </c>
      <c r="B5" s="143" t="s">
        <v>352</v>
      </c>
    </row>
    <row r="6" spans="1:2" s="19" customFormat="1" ht="48" customHeight="1" x14ac:dyDescent="0.2">
      <c r="A6" s="18" t="s">
        <v>11</v>
      </c>
      <c r="B6" s="143" t="s">
        <v>353</v>
      </c>
    </row>
    <row r="7" spans="1:2" s="19" customFormat="1" ht="36" customHeight="1" x14ac:dyDescent="0.2">
      <c r="A7" s="18" t="s">
        <v>11</v>
      </c>
      <c r="B7" s="143" t="s">
        <v>354</v>
      </c>
    </row>
    <row r="8" spans="1:2" s="19" customFormat="1" ht="72" customHeight="1" x14ac:dyDescent="0.2">
      <c r="A8" s="18" t="s">
        <v>11</v>
      </c>
      <c r="B8" s="143" t="s">
        <v>355</v>
      </c>
    </row>
    <row r="9" spans="1:2" s="19" customFormat="1" ht="36" customHeight="1" x14ac:dyDescent="0.2">
      <c r="A9" s="18" t="s">
        <v>11</v>
      </c>
      <c r="B9" s="143" t="s">
        <v>356</v>
      </c>
    </row>
    <row r="10" spans="1:2" s="19" customFormat="1" ht="48" customHeight="1" x14ac:dyDescent="0.2">
      <c r="A10" s="18" t="s">
        <v>11</v>
      </c>
      <c r="B10" s="143" t="s">
        <v>357</v>
      </c>
    </row>
    <row r="11" spans="1:2" ht="12" customHeight="1" x14ac:dyDescent="0.2">
      <c r="A11" s="16"/>
      <c r="B11" s="5"/>
    </row>
    <row r="12" spans="1:2" ht="12" customHeight="1" x14ac:dyDescent="0.2">
      <c r="A12" s="16"/>
      <c r="B12" s="5"/>
    </row>
    <row r="13" spans="1:2" ht="12" customHeight="1" x14ac:dyDescent="0.2">
      <c r="A13" s="16"/>
      <c r="B13" s="5"/>
    </row>
    <row r="14" spans="1:2" ht="12" customHeight="1" x14ac:dyDescent="0.2">
      <c r="A14" s="16"/>
      <c r="B14" s="5"/>
    </row>
    <row r="15" spans="1:2" ht="12" customHeight="1" x14ac:dyDescent="0.2">
      <c r="A15" s="16"/>
      <c r="B15" s="5"/>
    </row>
    <row r="16" spans="1:2" ht="12" customHeight="1" x14ac:dyDescent="0.2">
      <c r="A16" s="16"/>
      <c r="B16" s="5"/>
    </row>
    <row r="17" spans="1:2" ht="12" customHeight="1" x14ac:dyDescent="0.2">
      <c r="A17" s="16"/>
      <c r="B17" s="5"/>
    </row>
    <row r="18" spans="1:2" ht="12" customHeight="1" x14ac:dyDescent="0.2">
      <c r="A18" s="16"/>
      <c r="B18" s="5"/>
    </row>
    <row r="19" spans="1:2" ht="12" customHeight="1" x14ac:dyDescent="0.2">
      <c r="A19" s="16"/>
      <c r="B19" s="5"/>
    </row>
    <row r="20" spans="1:2" ht="12" customHeight="1" x14ac:dyDescent="0.2">
      <c r="A20" s="16"/>
      <c r="B20" s="5"/>
    </row>
    <row r="21" spans="1:2" ht="12" customHeight="1" x14ac:dyDescent="0.2">
      <c r="A21" s="16"/>
      <c r="B21" s="5"/>
    </row>
    <row r="22" spans="1:2" ht="12" customHeight="1" x14ac:dyDescent="0.2">
      <c r="A22" s="16"/>
      <c r="B22" s="5"/>
    </row>
    <row r="23" spans="1:2" ht="12" customHeight="1" x14ac:dyDescent="0.2">
      <c r="A23" s="16"/>
      <c r="B23" s="5"/>
    </row>
    <row r="24" spans="1:2" ht="12" customHeight="1" x14ac:dyDescent="0.2">
      <c r="A24" s="16"/>
      <c r="B24" s="5"/>
    </row>
    <row r="25" spans="1:2" ht="12" customHeight="1" x14ac:dyDescent="0.2">
      <c r="A25" s="16"/>
      <c r="B25" s="5"/>
    </row>
    <row r="26" spans="1:2" ht="12" customHeight="1" x14ac:dyDescent="0.2">
      <c r="A26" s="16"/>
      <c r="B26" s="5"/>
    </row>
    <row r="27" spans="1:2" ht="12" customHeight="1" x14ac:dyDescent="0.2">
      <c r="A27" s="16"/>
      <c r="B27" s="5"/>
    </row>
    <row r="28" spans="1:2" ht="12" customHeight="1" x14ac:dyDescent="0.2">
      <c r="A28" s="16"/>
      <c r="B28" s="5"/>
    </row>
    <row r="29" spans="1:2" ht="12" customHeight="1" x14ac:dyDescent="0.2">
      <c r="A29" s="16"/>
      <c r="B29" s="5"/>
    </row>
    <row r="30" spans="1:2" ht="12" customHeight="1" x14ac:dyDescent="0.2">
      <c r="A30" s="16"/>
      <c r="B30" s="5"/>
    </row>
    <row r="31" spans="1:2" ht="12" customHeight="1" x14ac:dyDescent="0.2">
      <c r="A31" s="16"/>
      <c r="B31" s="5"/>
    </row>
    <row r="32" spans="1:2" ht="12" customHeight="1" x14ac:dyDescent="0.2">
      <c r="A32" s="16"/>
      <c r="B32" s="5"/>
    </row>
    <row r="33" spans="1:2" ht="12" customHeight="1" x14ac:dyDescent="0.2">
      <c r="A33" s="16"/>
      <c r="B33" s="5"/>
    </row>
    <row r="34" spans="1:2" ht="12" customHeight="1" x14ac:dyDescent="0.2">
      <c r="A34" s="16"/>
      <c r="B34" s="5"/>
    </row>
    <row r="35" spans="1:2" ht="12" customHeight="1" x14ac:dyDescent="0.2">
      <c r="A35" s="16"/>
      <c r="B35" s="5"/>
    </row>
    <row r="36" spans="1:2" ht="12" customHeight="1" x14ac:dyDescent="0.2">
      <c r="A36" s="16"/>
      <c r="B36" s="5"/>
    </row>
    <row r="37" spans="1:2" ht="12" customHeight="1" x14ac:dyDescent="0.2">
      <c r="A37" s="16"/>
      <c r="B37" s="5"/>
    </row>
    <row r="38" spans="1:2" ht="12" customHeight="1" x14ac:dyDescent="0.2">
      <c r="A38" s="16"/>
      <c r="B38" s="5"/>
    </row>
    <row r="39" spans="1:2" ht="12" customHeight="1" x14ac:dyDescent="0.2">
      <c r="A39" s="16"/>
      <c r="B39" s="5"/>
    </row>
    <row r="40" spans="1:2" ht="12" customHeight="1" x14ac:dyDescent="0.2">
      <c r="A40" s="16"/>
      <c r="B40" s="5"/>
    </row>
    <row r="41" spans="1:2" ht="12" customHeight="1" x14ac:dyDescent="0.2">
      <c r="A41" s="16"/>
      <c r="B41" s="5"/>
    </row>
    <row r="42" spans="1:2" ht="12" customHeight="1" x14ac:dyDescent="0.2">
      <c r="A42" s="16"/>
      <c r="B42" s="5"/>
    </row>
    <row r="43" spans="1:2" ht="12" customHeight="1" x14ac:dyDescent="0.2">
      <c r="A43" s="16"/>
      <c r="B43" s="5"/>
    </row>
    <row r="44" spans="1:2" ht="12" customHeight="1" x14ac:dyDescent="0.2">
      <c r="A44" s="16"/>
      <c r="B44" s="5"/>
    </row>
    <row r="45" spans="1:2" ht="12" customHeight="1" x14ac:dyDescent="0.2">
      <c r="A45" s="16"/>
      <c r="B45" s="5"/>
    </row>
    <row r="46" spans="1:2" ht="12" customHeight="1" x14ac:dyDescent="0.2">
      <c r="A46" s="16"/>
      <c r="B46" s="5"/>
    </row>
    <row r="47" spans="1:2" ht="12" customHeight="1" x14ac:dyDescent="0.2">
      <c r="A47" s="16"/>
      <c r="B47" s="5"/>
    </row>
    <row r="48" spans="1:2" ht="12" customHeight="1" x14ac:dyDescent="0.2">
      <c r="A48" s="16"/>
      <c r="B48" s="5"/>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sheetData>
  <hyperlinks>
    <hyperlink ref="A1" location="Inhalt!B3"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160" zoomScaleNormal="160" workbookViewId="0"/>
  </sheetViews>
  <sheetFormatPr baseColWidth="10" defaultRowHeight="11.45" customHeight="1" x14ac:dyDescent="0.2"/>
  <cols>
    <col min="1" max="1" width="5.7109375" style="31" customWidth="1"/>
    <col min="2" max="2" width="34.7109375" style="22" customWidth="1"/>
    <col min="3" max="3" width="7.7109375" style="22" customWidth="1"/>
    <col min="4" max="4" width="8.7109375" style="22" customWidth="1"/>
    <col min="5" max="5" width="9.7109375" style="22" customWidth="1"/>
    <col min="6" max="6" width="9.28515625" style="22" customWidth="1"/>
    <col min="7" max="7" width="9.7109375" style="22" customWidth="1"/>
    <col min="8" max="8" width="6.28515625" style="22" customWidth="1"/>
    <col min="9" max="9" width="2.7109375" style="22" customWidth="1"/>
    <col min="10" max="15" width="8.7109375" style="22" customWidth="1"/>
    <col min="16" max="16384" width="11.42578125" style="22"/>
  </cols>
  <sheetData>
    <row r="1" spans="1:13" s="78" customFormat="1" ht="12" customHeight="1" x14ac:dyDescent="0.2">
      <c r="A1" s="84" t="s">
        <v>199</v>
      </c>
    </row>
    <row r="2" spans="1:13" s="21" customFormat="1" ht="12.6" customHeight="1" x14ac:dyDescent="0.2">
      <c r="A2" s="76" t="s">
        <v>238</v>
      </c>
      <c r="B2" s="75"/>
      <c r="C2" s="75"/>
      <c r="D2" s="75"/>
      <c r="E2" s="75"/>
      <c r="F2" s="75"/>
      <c r="G2" s="75"/>
      <c r="H2" s="75"/>
    </row>
    <row r="3" spans="1:13" s="21" customFormat="1" ht="17.45" customHeight="1" x14ac:dyDescent="0.2">
      <c r="A3" s="160" t="s">
        <v>338</v>
      </c>
      <c r="B3" s="56"/>
      <c r="C3" s="56"/>
      <c r="D3" s="56"/>
      <c r="E3" s="56"/>
      <c r="F3" s="56"/>
      <c r="G3" s="56"/>
      <c r="H3" s="56"/>
    </row>
    <row r="4" spans="1:13" ht="30" customHeight="1" x14ac:dyDescent="0.2">
      <c r="A4" s="79"/>
      <c r="B4" s="79"/>
      <c r="C4" s="79"/>
      <c r="D4" s="79"/>
      <c r="E4" s="79"/>
      <c r="F4" s="79"/>
      <c r="G4" s="79"/>
      <c r="H4" s="79"/>
    </row>
    <row r="5" spans="1:13" ht="48" customHeight="1" x14ac:dyDescent="0.2">
      <c r="A5" s="158" t="s">
        <v>312</v>
      </c>
      <c r="B5" s="93" t="s">
        <v>12</v>
      </c>
      <c r="C5" s="93" t="s">
        <v>291</v>
      </c>
      <c r="D5" s="93" t="s">
        <v>313</v>
      </c>
      <c r="E5" s="93" t="s">
        <v>293</v>
      </c>
      <c r="F5" s="93" t="s">
        <v>314</v>
      </c>
      <c r="G5" s="93" t="s">
        <v>315</v>
      </c>
      <c r="H5" s="159" t="s">
        <v>316</v>
      </c>
    </row>
    <row r="6" spans="1:13" ht="20.100000000000001" customHeight="1" x14ac:dyDescent="0.2">
      <c r="A6" s="23"/>
      <c r="B6" s="24">
        <v>2015</v>
      </c>
      <c r="C6" s="152">
        <v>744</v>
      </c>
      <c r="D6" s="152">
        <v>58436</v>
      </c>
      <c r="E6" s="152">
        <v>1762339</v>
      </c>
      <c r="F6" s="152">
        <v>14899664</v>
      </c>
      <c r="G6" s="152">
        <v>4940263</v>
      </c>
      <c r="H6" s="156">
        <v>33.200000000000003</v>
      </c>
    </row>
    <row r="7" spans="1:13" ht="11.45" customHeight="1" x14ac:dyDescent="0.2">
      <c r="A7" s="23"/>
      <c r="B7" s="24">
        <v>2016</v>
      </c>
      <c r="C7" s="152">
        <v>695</v>
      </c>
      <c r="D7" s="152">
        <v>57176</v>
      </c>
      <c r="E7" s="152">
        <v>1789730</v>
      </c>
      <c r="F7" s="152">
        <v>14610515</v>
      </c>
      <c r="G7" s="152">
        <v>4536683</v>
      </c>
      <c r="H7" s="156">
        <v>31.1</v>
      </c>
      <c r="J7" s="131"/>
      <c r="K7" s="131"/>
      <c r="L7" s="131"/>
      <c r="M7" s="131"/>
    </row>
    <row r="8" spans="1:13" s="28" customFormat="1" ht="11.45" customHeight="1" x14ac:dyDescent="0.2">
      <c r="A8" s="27"/>
      <c r="B8" s="24">
        <v>2017</v>
      </c>
      <c r="C8" s="152">
        <v>719</v>
      </c>
      <c r="D8" s="152">
        <v>58867</v>
      </c>
      <c r="E8" s="152">
        <v>1872372</v>
      </c>
      <c r="F8" s="152">
        <v>15967242</v>
      </c>
      <c r="G8" s="152">
        <v>5303426</v>
      </c>
      <c r="H8" s="156">
        <v>33.200000000000003</v>
      </c>
      <c r="J8" s="131"/>
      <c r="K8" s="207"/>
      <c r="L8" s="207"/>
      <c r="M8" s="207"/>
    </row>
    <row r="9" spans="1:13" s="29" customFormat="1" ht="11.45" customHeight="1" x14ac:dyDescent="0.2">
      <c r="A9" s="23"/>
      <c r="B9" s="24">
        <v>2018</v>
      </c>
      <c r="C9" s="152">
        <v>743</v>
      </c>
      <c r="D9" s="152">
        <v>63074</v>
      </c>
      <c r="E9" s="152">
        <v>2136528</v>
      </c>
      <c r="F9" s="152">
        <v>14912025</v>
      </c>
      <c r="G9" s="152">
        <v>4713157</v>
      </c>
      <c r="H9" s="156">
        <v>31.6</v>
      </c>
      <c r="J9" s="195"/>
      <c r="K9" s="195"/>
      <c r="L9" s="195"/>
      <c r="M9" s="195"/>
    </row>
    <row r="10" spans="1:13" s="29" customFormat="1" ht="11.45" customHeight="1" x14ac:dyDescent="0.2">
      <c r="A10" s="23"/>
      <c r="B10" s="24">
        <v>2019</v>
      </c>
      <c r="C10" s="152">
        <v>767</v>
      </c>
      <c r="D10" s="152">
        <v>65275</v>
      </c>
      <c r="E10" s="152">
        <v>2312714</v>
      </c>
      <c r="F10" s="152">
        <v>15185371</v>
      </c>
      <c r="G10" s="152">
        <v>5327806</v>
      </c>
      <c r="H10" s="156">
        <v>35.1</v>
      </c>
      <c r="J10" s="195"/>
      <c r="K10" s="195"/>
      <c r="L10" s="195"/>
      <c r="M10" s="195"/>
    </row>
    <row r="11" spans="1:13" s="29" customFormat="1" ht="11.45" customHeight="1" x14ac:dyDescent="0.2">
      <c r="A11" s="23"/>
      <c r="B11" s="24">
        <v>2020</v>
      </c>
      <c r="C11" s="152">
        <v>800</v>
      </c>
      <c r="D11" s="152">
        <v>64564</v>
      </c>
      <c r="E11" s="152">
        <v>2212385</v>
      </c>
      <c r="F11" s="152">
        <v>15455226</v>
      </c>
      <c r="G11" s="152">
        <v>5529480</v>
      </c>
      <c r="H11" s="156">
        <v>35.799999999999997</v>
      </c>
      <c r="J11" s="195"/>
      <c r="K11" s="195"/>
      <c r="L11" s="195"/>
      <c r="M11" s="195"/>
    </row>
    <row r="12" spans="1:13" ht="11.45" customHeight="1" x14ac:dyDescent="0.2">
      <c r="A12" s="23"/>
      <c r="B12" s="24">
        <v>2021</v>
      </c>
      <c r="C12" s="152">
        <v>797</v>
      </c>
      <c r="D12" s="152">
        <v>64125</v>
      </c>
      <c r="E12" s="152">
        <v>2291397</v>
      </c>
      <c r="F12" s="152">
        <v>17929700</v>
      </c>
      <c r="G12" s="152">
        <v>7419289</v>
      </c>
      <c r="H12" s="156">
        <v>41.4</v>
      </c>
      <c r="J12" s="131"/>
      <c r="K12" s="131"/>
      <c r="L12" s="131"/>
      <c r="M12" s="131"/>
    </row>
    <row r="13" spans="1:13" ht="11.45" customHeight="1" x14ac:dyDescent="0.2">
      <c r="A13" s="23"/>
      <c r="B13" s="24">
        <v>2022</v>
      </c>
      <c r="C13" s="152">
        <v>804</v>
      </c>
      <c r="D13" s="152">
        <v>62723</v>
      </c>
      <c r="E13" s="152">
        <v>2364948</v>
      </c>
      <c r="F13" s="152">
        <v>18387759</v>
      </c>
      <c r="G13" s="152">
        <v>6558878</v>
      </c>
      <c r="H13" s="156">
        <v>35.700000000000003</v>
      </c>
      <c r="J13" s="131"/>
      <c r="K13" s="131"/>
      <c r="L13" s="131"/>
      <c r="M13" s="131"/>
    </row>
    <row r="14" spans="1:13" s="29" customFormat="1" ht="14.1" customHeight="1" x14ac:dyDescent="0.2">
      <c r="A14" s="23"/>
      <c r="B14" s="161">
        <v>2023</v>
      </c>
      <c r="C14" s="153">
        <v>796</v>
      </c>
      <c r="D14" s="153">
        <v>61770</v>
      </c>
      <c r="E14" s="153">
        <v>2468890</v>
      </c>
      <c r="F14" s="153">
        <v>20989203</v>
      </c>
      <c r="G14" s="153">
        <v>9427710</v>
      </c>
      <c r="H14" s="157">
        <v>44.9</v>
      </c>
      <c r="J14" s="131"/>
      <c r="K14" s="130"/>
      <c r="L14" s="130"/>
      <c r="M14" s="130"/>
    </row>
    <row r="15" spans="1:13" ht="11.45" customHeight="1" x14ac:dyDescent="0.2">
      <c r="A15" s="23" t="s">
        <v>13</v>
      </c>
      <c r="B15" s="24" t="s">
        <v>14</v>
      </c>
      <c r="C15" s="154">
        <v>30</v>
      </c>
      <c r="D15" s="154">
        <v>471</v>
      </c>
      <c r="E15" s="154">
        <v>18035</v>
      </c>
      <c r="F15" s="154">
        <v>127965</v>
      </c>
      <c r="G15" s="154">
        <v>12061</v>
      </c>
      <c r="H15" s="156">
        <v>9.4</v>
      </c>
      <c r="J15" s="131"/>
      <c r="K15" s="131"/>
      <c r="L15" s="131"/>
      <c r="M15" s="131"/>
    </row>
    <row r="16" spans="1:13" ht="17.100000000000001" customHeight="1" x14ac:dyDescent="0.2">
      <c r="A16" s="23" t="s">
        <v>15</v>
      </c>
      <c r="B16" s="24" t="s">
        <v>16</v>
      </c>
      <c r="C16" s="154">
        <v>766</v>
      </c>
      <c r="D16" s="154">
        <v>61299</v>
      </c>
      <c r="E16" s="154">
        <v>2450856</v>
      </c>
      <c r="F16" s="154">
        <v>20861239</v>
      </c>
      <c r="G16" s="154">
        <v>9415649</v>
      </c>
      <c r="H16" s="156">
        <v>45.1</v>
      </c>
      <c r="J16" s="131"/>
      <c r="K16" s="131"/>
      <c r="L16" s="131"/>
      <c r="M16" s="131"/>
    </row>
    <row r="17" spans="1:15" ht="11.45" customHeight="1" x14ac:dyDescent="0.2">
      <c r="A17" s="23">
        <v>10</v>
      </c>
      <c r="B17" s="24" t="s">
        <v>17</v>
      </c>
      <c r="C17" s="154">
        <v>137</v>
      </c>
      <c r="D17" s="154">
        <v>16206</v>
      </c>
      <c r="E17" s="154">
        <v>545690</v>
      </c>
      <c r="F17" s="154">
        <v>5767426</v>
      </c>
      <c r="G17" s="154">
        <v>1119002</v>
      </c>
      <c r="H17" s="156">
        <v>19.399999999999999</v>
      </c>
      <c r="J17" s="144"/>
      <c r="K17" s="144"/>
      <c r="L17" s="144"/>
      <c r="M17" s="144"/>
      <c r="N17" s="144"/>
      <c r="O17" s="145"/>
    </row>
    <row r="18" spans="1:15" ht="11.45" customHeight="1" x14ac:dyDescent="0.2">
      <c r="A18" s="23"/>
      <c r="B18" s="24" t="s">
        <v>18</v>
      </c>
      <c r="C18" s="155"/>
      <c r="D18" s="155"/>
      <c r="E18" s="155"/>
      <c r="F18" s="155"/>
      <c r="G18" s="155"/>
      <c r="H18" s="156"/>
      <c r="J18" s="25"/>
      <c r="K18" s="25"/>
      <c r="L18" s="25"/>
      <c r="M18" s="25"/>
      <c r="N18" s="25"/>
      <c r="O18" s="26"/>
    </row>
    <row r="19" spans="1:15" ht="11.45" customHeight="1" x14ac:dyDescent="0.2">
      <c r="A19" s="30" t="s">
        <v>19</v>
      </c>
      <c r="B19" s="24" t="s">
        <v>20</v>
      </c>
      <c r="C19" s="152">
        <v>28</v>
      </c>
      <c r="D19" s="152">
        <v>3559</v>
      </c>
      <c r="E19" s="152">
        <v>105955</v>
      </c>
      <c r="F19" s="152">
        <v>1116129</v>
      </c>
      <c r="G19" s="152">
        <v>55126</v>
      </c>
      <c r="H19" s="156">
        <v>4.9000000000000004</v>
      </c>
      <c r="J19" s="148"/>
      <c r="K19" s="148"/>
      <c r="L19" s="148"/>
      <c r="M19" s="148"/>
      <c r="N19" s="148"/>
      <c r="O19" s="147"/>
    </row>
    <row r="20" spans="1:15" ht="11.45" customHeight="1" x14ac:dyDescent="0.2">
      <c r="A20" s="30" t="s">
        <v>21</v>
      </c>
      <c r="B20" s="24" t="s">
        <v>22</v>
      </c>
      <c r="C20" s="152">
        <v>21</v>
      </c>
      <c r="D20" s="152">
        <v>1690</v>
      </c>
      <c r="E20" s="152">
        <v>48041</v>
      </c>
      <c r="F20" s="152">
        <v>331472</v>
      </c>
      <c r="G20" s="152">
        <v>4263</v>
      </c>
      <c r="H20" s="156">
        <v>1.3</v>
      </c>
      <c r="J20" s="148"/>
      <c r="K20" s="148"/>
      <c r="L20" s="148"/>
      <c r="M20" s="148"/>
      <c r="N20" s="148"/>
      <c r="O20" s="147"/>
    </row>
    <row r="21" spans="1:15" ht="11.45" customHeight="1" x14ac:dyDescent="0.2">
      <c r="A21" s="30" t="s">
        <v>23</v>
      </c>
      <c r="B21" s="24" t="s">
        <v>24</v>
      </c>
      <c r="C21" s="152">
        <v>10</v>
      </c>
      <c r="D21" s="152">
        <v>659</v>
      </c>
      <c r="E21" s="152">
        <v>22156</v>
      </c>
      <c r="F21" s="152">
        <v>196293</v>
      </c>
      <c r="G21" s="152">
        <v>38234</v>
      </c>
      <c r="H21" s="156">
        <v>19.5</v>
      </c>
      <c r="J21" s="148"/>
      <c r="K21" s="148"/>
      <c r="L21" s="148"/>
      <c r="M21" s="148"/>
      <c r="N21" s="148"/>
      <c r="O21" s="147"/>
    </row>
    <row r="22" spans="1:15" ht="11.45" customHeight="1" x14ac:dyDescent="0.2">
      <c r="A22" s="30" t="s">
        <v>25</v>
      </c>
      <c r="B22" s="24" t="s">
        <v>26</v>
      </c>
      <c r="C22" s="152">
        <v>6</v>
      </c>
      <c r="D22" s="152">
        <v>599</v>
      </c>
      <c r="E22" s="152">
        <v>24160</v>
      </c>
      <c r="F22" s="152">
        <v>238349</v>
      </c>
      <c r="G22" s="152" t="s">
        <v>125</v>
      </c>
      <c r="H22" s="156" t="s">
        <v>125</v>
      </c>
      <c r="J22" s="148"/>
      <c r="K22" s="148"/>
      <c r="L22" s="148"/>
      <c r="M22" s="148"/>
      <c r="N22" s="148"/>
      <c r="O22" s="147"/>
    </row>
    <row r="23" spans="1:15" ht="11.45" customHeight="1" x14ac:dyDescent="0.2">
      <c r="A23" s="30" t="s">
        <v>27</v>
      </c>
      <c r="B23" s="24" t="s">
        <v>28</v>
      </c>
      <c r="C23" s="152">
        <v>11</v>
      </c>
      <c r="D23" s="152">
        <v>1545</v>
      </c>
      <c r="E23" s="152">
        <v>71841</v>
      </c>
      <c r="F23" s="152">
        <v>1050862</v>
      </c>
      <c r="G23" s="152">
        <v>198340</v>
      </c>
      <c r="H23" s="156">
        <v>18.899999999999999</v>
      </c>
      <c r="J23" s="148"/>
      <c r="K23" s="148"/>
      <c r="L23" s="148"/>
      <c r="M23" s="148"/>
      <c r="N23" s="148"/>
      <c r="O23" s="147"/>
    </row>
    <row r="24" spans="1:15" ht="11.45" customHeight="1" x14ac:dyDescent="0.2">
      <c r="A24" s="30" t="s">
        <v>29</v>
      </c>
      <c r="B24" s="24" t="s">
        <v>30</v>
      </c>
      <c r="C24" s="152">
        <v>48</v>
      </c>
      <c r="D24" s="152">
        <v>5145</v>
      </c>
      <c r="E24" s="152">
        <v>121029</v>
      </c>
      <c r="F24" s="152">
        <v>467025</v>
      </c>
      <c r="G24" s="152">
        <v>24473</v>
      </c>
      <c r="H24" s="156">
        <v>5.2</v>
      </c>
      <c r="J24" s="148"/>
      <c r="K24" s="148"/>
      <c r="L24" s="148"/>
      <c r="M24" s="148"/>
      <c r="N24" s="148"/>
      <c r="O24" s="147"/>
    </row>
    <row r="25" spans="1:15" ht="11.45" customHeight="1" x14ac:dyDescent="0.2">
      <c r="A25" s="30" t="s">
        <v>31</v>
      </c>
      <c r="B25" s="24" t="s">
        <v>32</v>
      </c>
      <c r="C25" s="152">
        <v>22</v>
      </c>
      <c r="D25" s="152">
        <v>4244</v>
      </c>
      <c r="E25" s="152">
        <v>181499</v>
      </c>
      <c r="F25" s="152">
        <v>1739411</v>
      </c>
      <c r="G25" s="152">
        <v>442749</v>
      </c>
      <c r="H25" s="156">
        <v>25.5</v>
      </c>
      <c r="J25" s="148"/>
      <c r="K25" s="148"/>
      <c r="L25" s="148"/>
      <c r="M25" s="148"/>
      <c r="N25" s="148"/>
      <c r="O25" s="147"/>
    </row>
    <row r="26" spans="1:15" ht="11.45" customHeight="1" x14ac:dyDescent="0.2">
      <c r="A26" s="23"/>
      <c r="B26" s="24" t="s">
        <v>33</v>
      </c>
      <c r="C26" s="155"/>
      <c r="D26" s="155"/>
      <c r="E26" s="155"/>
      <c r="F26" s="155"/>
      <c r="G26" s="155"/>
      <c r="H26" s="156"/>
      <c r="J26" s="148"/>
      <c r="K26" s="148"/>
      <c r="L26" s="148"/>
      <c r="M26" s="148"/>
      <c r="N26" s="148"/>
      <c r="O26" s="147"/>
    </row>
    <row r="27" spans="1:15" ht="11.45" customHeight="1" x14ac:dyDescent="0.2">
      <c r="A27" s="30" t="s">
        <v>34</v>
      </c>
      <c r="B27" s="24" t="s">
        <v>35</v>
      </c>
      <c r="C27" s="152">
        <v>5</v>
      </c>
      <c r="D27" s="152">
        <v>1119</v>
      </c>
      <c r="E27" s="152">
        <v>43016</v>
      </c>
      <c r="F27" s="152">
        <v>371204</v>
      </c>
      <c r="G27" s="152">
        <v>207193</v>
      </c>
      <c r="H27" s="156">
        <v>55.8</v>
      </c>
      <c r="J27" s="148"/>
      <c r="K27" s="148"/>
      <c r="L27" s="148"/>
      <c r="M27" s="148"/>
      <c r="N27" s="148"/>
      <c r="O27" s="147"/>
    </row>
    <row r="28" spans="1:15" ht="11.45" customHeight="1" x14ac:dyDescent="0.2">
      <c r="A28" s="30" t="s">
        <v>36</v>
      </c>
      <c r="B28" s="24" t="s">
        <v>37</v>
      </c>
      <c r="C28" s="152">
        <v>4</v>
      </c>
      <c r="D28" s="152">
        <v>1129</v>
      </c>
      <c r="E28" s="152">
        <v>49620</v>
      </c>
      <c r="F28" s="152">
        <v>372117</v>
      </c>
      <c r="G28" s="152" t="s">
        <v>125</v>
      </c>
      <c r="H28" s="156" t="s">
        <v>125</v>
      </c>
      <c r="J28" s="148"/>
      <c r="K28" s="148"/>
      <c r="L28" s="148"/>
      <c r="M28" s="148"/>
      <c r="N28" s="148"/>
      <c r="O28" s="147"/>
    </row>
    <row r="29" spans="1:15" ht="11.45" customHeight="1" x14ac:dyDescent="0.2">
      <c r="A29" s="30" t="s">
        <v>38</v>
      </c>
      <c r="B29" s="24" t="s">
        <v>39</v>
      </c>
      <c r="C29" s="152">
        <v>10</v>
      </c>
      <c r="D29" s="152">
        <v>272</v>
      </c>
      <c r="E29" s="152">
        <v>9027</v>
      </c>
      <c r="F29" s="152">
        <v>253691</v>
      </c>
      <c r="G29" s="152">
        <v>524</v>
      </c>
      <c r="H29" s="156">
        <v>0.2</v>
      </c>
      <c r="J29" s="148"/>
      <c r="K29" s="148"/>
      <c r="L29" s="148"/>
      <c r="M29" s="148"/>
      <c r="N29" s="148"/>
      <c r="O29" s="147"/>
    </row>
    <row r="30" spans="1:15" ht="11.45" customHeight="1" x14ac:dyDescent="0.2">
      <c r="A30" s="23">
        <v>11</v>
      </c>
      <c r="B30" s="24" t="s">
        <v>40</v>
      </c>
      <c r="C30" s="154">
        <v>12</v>
      </c>
      <c r="D30" s="154">
        <v>1320</v>
      </c>
      <c r="E30" s="154">
        <v>52787</v>
      </c>
      <c r="F30" s="154">
        <v>439366</v>
      </c>
      <c r="G30" s="154">
        <v>144936</v>
      </c>
      <c r="H30" s="156">
        <v>33</v>
      </c>
      <c r="J30" s="146"/>
      <c r="K30" s="146"/>
      <c r="L30" s="146"/>
      <c r="M30" s="146"/>
      <c r="N30" s="149"/>
      <c r="O30" s="150"/>
    </row>
    <row r="31" spans="1:15" ht="11.45" customHeight="1" x14ac:dyDescent="0.2">
      <c r="A31" s="23">
        <v>12</v>
      </c>
      <c r="B31" s="24" t="s">
        <v>41</v>
      </c>
      <c r="C31" s="154">
        <v>1</v>
      </c>
      <c r="D31" s="154" t="s">
        <v>125</v>
      </c>
      <c r="E31" s="154" t="s">
        <v>125</v>
      </c>
      <c r="F31" s="154" t="s">
        <v>125</v>
      </c>
      <c r="G31" s="154" t="s">
        <v>122</v>
      </c>
      <c r="H31" s="156" t="s">
        <v>122</v>
      </c>
      <c r="J31" s="146"/>
      <c r="K31" s="146"/>
      <c r="L31" s="146"/>
      <c r="M31" s="146"/>
      <c r="N31" s="146"/>
      <c r="O31" s="147"/>
    </row>
    <row r="32" spans="1:15" ht="11.45" customHeight="1" x14ac:dyDescent="0.2">
      <c r="A32" s="23">
        <v>13</v>
      </c>
      <c r="B32" s="24" t="s">
        <v>42</v>
      </c>
      <c r="C32" s="154">
        <v>7</v>
      </c>
      <c r="D32" s="154">
        <v>417</v>
      </c>
      <c r="E32" s="154">
        <v>14162</v>
      </c>
      <c r="F32" s="154">
        <v>81357</v>
      </c>
      <c r="G32" s="154">
        <v>14564</v>
      </c>
      <c r="H32" s="156">
        <v>17.899999999999999</v>
      </c>
      <c r="J32" s="146"/>
      <c r="K32" s="146"/>
      <c r="L32" s="146"/>
      <c r="M32" s="146"/>
      <c r="N32" s="146"/>
      <c r="O32" s="147"/>
    </row>
    <row r="33" spans="1:15" ht="11.45" customHeight="1" x14ac:dyDescent="0.2">
      <c r="A33" s="23">
        <v>14</v>
      </c>
      <c r="B33" s="24" t="s">
        <v>43</v>
      </c>
      <c r="C33" s="154">
        <v>1</v>
      </c>
      <c r="D33" s="154" t="s">
        <v>125</v>
      </c>
      <c r="E33" s="154" t="s">
        <v>125</v>
      </c>
      <c r="F33" s="154" t="s">
        <v>125</v>
      </c>
      <c r="G33" s="154" t="s">
        <v>125</v>
      </c>
      <c r="H33" s="156" t="s">
        <v>125</v>
      </c>
      <c r="J33" s="146"/>
      <c r="K33" s="146"/>
      <c r="L33" s="146"/>
      <c r="M33" s="146"/>
      <c r="N33" s="146"/>
      <c r="O33" s="147"/>
    </row>
    <row r="34" spans="1:15" ht="11.45" customHeight="1" x14ac:dyDescent="0.2">
      <c r="A34" s="23">
        <v>15</v>
      </c>
      <c r="B34" s="24" t="s">
        <v>381</v>
      </c>
      <c r="C34" s="154">
        <v>1</v>
      </c>
      <c r="D34" s="154" t="s">
        <v>125</v>
      </c>
      <c r="E34" s="154" t="s">
        <v>125</v>
      </c>
      <c r="F34" s="154" t="s">
        <v>125</v>
      </c>
      <c r="G34" s="154" t="s">
        <v>125</v>
      </c>
      <c r="H34" s="156" t="s">
        <v>125</v>
      </c>
      <c r="J34" s="146"/>
      <c r="K34" s="146"/>
      <c r="L34" s="146"/>
      <c r="M34" s="146"/>
      <c r="N34" s="146"/>
      <c r="O34" s="147"/>
    </row>
    <row r="35" spans="1:15" ht="23.1" customHeight="1" x14ac:dyDescent="0.2">
      <c r="A35" s="23" t="s">
        <v>44</v>
      </c>
      <c r="B35" s="24" t="s">
        <v>45</v>
      </c>
      <c r="C35" s="154">
        <v>36</v>
      </c>
      <c r="D35" s="154">
        <v>3731</v>
      </c>
      <c r="E35" s="154">
        <v>160562</v>
      </c>
      <c r="F35" s="154">
        <v>1267383</v>
      </c>
      <c r="G35" s="154">
        <v>601961</v>
      </c>
      <c r="H35" s="156">
        <v>47.5</v>
      </c>
      <c r="J35" s="146"/>
      <c r="K35" s="146"/>
      <c r="L35" s="146"/>
      <c r="M35" s="146"/>
      <c r="N35" s="146"/>
      <c r="O35" s="147"/>
    </row>
    <row r="36" spans="1:15" ht="11.45" customHeight="1" x14ac:dyDescent="0.2">
      <c r="A36" s="23">
        <v>17</v>
      </c>
      <c r="B36" s="24" t="s">
        <v>46</v>
      </c>
      <c r="C36" s="154">
        <v>6</v>
      </c>
      <c r="D36" s="154">
        <v>689</v>
      </c>
      <c r="E36" s="154">
        <v>29832</v>
      </c>
      <c r="F36" s="154">
        <v>196756</v>
      </c>
      <c r="G36" s="154">
        <v>33175</v>
      </c>
      <c r="H36" s="156">
        <v>16.899999999999999</v>
      </c>
      <c r="J36" s="146"/>
      <c r="K36" s="146"/>
      <c r="L36" s="146"/>
      <c r="M36" s="146"/>
      <c r="N36" s="146"/>
      <c r="O36" s="147"/>
    </row>
    <row r="37" spans="1:15" ht="23.1" customHeight="1" x14ac:dyDescent="0.2">
      <c r="A37" s="23" t="s">
        <v>47</v>
      </c>
      <c r="B37" s="24" t="s">
        <v>48</v>
      </c>
      <c r="C37" s="154">
        <v>16</v>
      </c>
      <c r="D37" s="154">
        <v>1499</v>
      </c>
      <c r="E37" s="154">
        <v>56570</v>
      </c>
      <c r="F37" s="154">
        <v>231072</v>
      </c>
      <c r="G37" s="154" t="s">
        <v>125</v>
      </c>
      <c r="H37" s="156" t="s">
        <v>125</v>
      </c>
      <c r="J37" s="146"/>
      <c r="K37" s="146"/>
      <c r="L37" s="146"/>
      <c r="M37" s="146"/>
      <c r="N37" s="146"/>
      <c r="O37" s="147"/>
    </row>
    <row r="38" spans="1:15" ht="11.45" customHeight="1" x14ac:dyDescent="0.2">
      <c r="A38" s="23">
        <v>19</v>
      </c>
      <c r="B38" s="24" t="s">
        <v>49</v>
      </c>
      <c r="C38" s="154">
        <v>1</v>
      </c>
      <c r="D38" s="154" t="s">
        <v>125</v>
      </c>
      <c r="E38" s="154" t="s">
        <v>125</v>
      </c>
      <c r="F38" s="154" t="s">
        <v>125</v>
      </c>
      <c r="G38" s="154" t="s">
        <v>125</v>
      </c>
      <c r="H38" s="156" t="s">
        <v>125</v>
      </c>
      <c r="J38" s="146"/>
      <c r="K38" s="146"/>
      <c r="L38" s="146"/>
      <c r="M38" s="146"/>
      <c r="N38" s="146"/>
      <c r="O38" s="147"/>
    </row>
    <row r="39" spans="1:15" ht="11.45" customHeight="1" x14ac:dyDescent="0.2">
      <c r="A39" s="23">
        <v>20</v>
      </c>
      <c r="B39" s="24" t="s">
        <v>50</v>
      </c>
      <c r="C39" s="154">
        <v>18</v>
      </c>
      <c r="D39" s="154">
        <v>1105</v>
      </c>
      <c r="E39" s="154">
        <v>53547</v>
      </c>
      <c r="F39" s="154">
        <v>736163</v>
      </c>
      <c r="G39" s="154">
        <v>547970</v>
      </c>
      <c r="H39" s="156">
        <v>74.400000000000006</v>
      </c>
      <c r="J39" s="146"/>
      <c r="K39" s="146"/>
      <c r="L39" s="146"/>
      <c r="M39" s="146"/>
      <c r="N39" s="146"/>
      <c r="O39" s="147"/>
    </row>
    <row r="40" spans="1:15" ht="11.45" customHeight="1" x14ac:dyDescent="0.2">
      <c r="A40" s="23">
        <v>21</v>
      </c>
      <c r="B40" s="24" t="s">
        <v>51</v>
      </c>
      <c r="C40" s="154">
        <v>5</v>
      </c>
      <c r="D40" s="154">
        <v>1271</v>
      </c>
      <c r="E40" s="154">
        <v>62915</v>
      </c>
      <c r="F40" s="154">
        <v>183479</v>
      </c>
      <c r="G40" s="154">
        <v>140919</v>
      </c>
      <c r="H40" s="156">
        <v>76.8</v>
      </c>
      <c r="J40" s="146"/>
      <c r="K40" s="146"/>
      <c r="L40" s="146"/>
      <c r="M40" s="146"/>
      <c r="N40" s="146"/>
      <c r="O40" s="147"/>
    </row>
    <row r="41" spans="1:15" ht="11.45" customHeight="1" x14ac:dyDescent="0.2">
      <c r="A41" s="23">
        <v>22</v>
      </c>
      <c r="B41" s="24" t="s">
        <v>52</v>
      </c>
      <c r="C41" s="154">
        <v>37</v>
      </c>
      <c r="D41" s="154">
        <v>2349</v>
      </c>
      <c r="E41" s="154">
        <v>90181</v>
      </c>
      <c r="F41" s="154">
        <v>540129</v>
      </c>
      <c r="G41" s="154">
        <v>174392</v>
      </c>
      <c r="H41" s="156">
        <v>32.299999999999997</v>
      </c>
      <c r="J41" s="146"/>
      <c r="K41" s="146"/>
      <c r="L41" s="146"/>
      <c r="M41" s="146"/>
      <c r="N41" s="146"/>
      <c r="O41" s="147"/>
    </row>
    <row r="42" spans="1:15" ht="23.1" customHeight="1" x14ac:dyDescent="0.2">
      <c r="A42" s="23" t="s">
        <v>53</v>
      </c>
      <c r="B42" s="24" t="s">
        <v>54</v>
      </c>
      <c r="C42" s="154">
        <v>101</v>
      </c>
      <c r="D42" s="154">
        <v>2084</v>
      </c>
      <c r="E42" s="154">
        <v>80651</v>
      </c>
      <c r="F42" s="154">
        <v>640152</v>
      </c>
      <c r="G42" s="154">
        <v>38653</v>
      </c>
      <c r="H42" s="156">
        <v>6</v>
      </c>
      <c r="J42" s="146"/>
      <c r="K42" s="146"/>
      <c r="L42" s="146"/>
      <c r="M42" s="146"/>
      <c r="N42" s="146"/>
      <c r="O42" s="147"/>
    </row>
    <row r="43" spans="1:15" ht="11.45" customHeight="1" x14ac:dyDescent="0.2">
      <c r="A43" s="23">
        <v>24</v>
      </c>
      <c r="B43" s="24" t="s">
        <v>55</v>
      </c>
      <c r="C43" s="154">
        <v>8</v>
      </c>
      <c r="D43" s="154">
        <v>1857</v>
      </c>
      <c r="E43" s="154">
        <v>88835</v>
      </c>
      <c r="F43" s="154">
        <v>997823</v>
      </c>
      <c r="G43" s="154">
        <v>833564</v>
      </c>
      <c r="H43" s="156">
        <v>83.5</v>
      </c>
      <c r="J43" s="146"/>
      <c r="K43" s="146"/>
      <c r="L43" s="146"/>
      <c r="M43" s="146"/>
      <c r="N43" s="146"/>
      <c r="O43" s="147"/>
    </row>
    <row r="44" spans="1:15" ht="11.45" customHeight="1" x14ac:dyDescent="0.2">
      <c r="A44" s="23">
        <v>25</v>
      </c>
      <c r="B44" s="24" t="s">
        <v>56</v>
      </c>
      <c r="C44" s="154">
        <v>112</v>
      </c>
      <c r="D44" s="154">
        <v>5534</v>
      </c>
      <c r="E44" s="154">
        <v>207421</v>
      </c>
      <c r="F44" s="154">
        <v>934128</v>
      </c>
      <c r="G44" s="154">
        <v>124780</v>
      </c>
      <c r="H44" s="156">
        <v>13.4</v>
      </c>
      <c r="J44" s="146"/>
      <c r="K44" s="146"/>
      <c r="L44" s="146"/>
      <c r="M44" s="146"/>
      <c r="N44" s="146"/>
      <c r="O44" s="147"/>
    </row>
    <row r="45" spans="1:15" ht="23.1" customHeight="1" x14ac:dyDescent="0.2">
      <c r="A45" s="23" t="s">
        <v>57</v>
      </c>
      <c r="B45" s="24" t="s">
        <v>58</v>
      </c>
      <c r="C45" s="154">
        <v>12</v>
      </c>
      <c r="D45" s="154">
        <v>855</v>
      </c>
      <c r="E45" s="154">
        <v>43316</v>
      </c>
      <c r="F45" s="154">
        <v>232962</v>
      </c>
      <c r="G45" s="154">
        <v>126912</v>
      </c>
      <c r="H45" s="156">
        <v>54.5</v>
      </c>
      <c r="J45" s="146"/>
      <c r="K45" s="146"/>
      <c r="L45" s="146"/>
      <c r="M45" s="146"/>
      <c r="N45" s="146"/>
      <c r="O45" s="147"/>
    </row>
    <row r="46" spans="1:15" ht="11.45" customHeight="1" x14ac:dyDescent="0.2">
      <c r="A46" s="23">
        <v>27</v>
      </c>
      <c r="B46" s="24" t="s">
        <v>59</v>
      </c>
      <c r="C46" s="154">
        <v>25</v>
      </c>
      <c r="D46" s="154">
        <v>2257</v>
      </c>
      <c r="E46" s="154">
        <v>95149</v>
      </c>
      <c r="F46" s="154">
        <v>776357</v>
      </c>
      <c r="G46" s="154">
        <v>189277</v>
      </c>
      <c r="H46" s="156">
        <v>24.4</v>
      </c>
      <c r="J46" s="146"/>
      <c r="K46" s="146"/>
      <c r="L46" s="146"/>
      <c r="M46" s="146"/>
      <c r="N46" s="146"/>
      <c r="O46" s="147"/>
    </row>
    <row r="47" spans="1:15" ht="11.45" customHeight="1" x14ac:dyDescent="0.2">
      <c r="A47" s="23">
        <v>28</v>
      </c>
      <c r="B47" s="24" t="s">
        <v>60</v>
      </c>
      <c r="C47" s="154">
        <v>60</v>
      </c>
      <c r="D47" s="154">
        <v>6780</v>
      </c>
      <c r="E47" s="154">
        <v>327772</v>
      </c>
      <c r="F47" s="154">
        <v>4841865</v>
      </c>
      <c r="G47" s="154">
        <v>4306628</v>
      </c>
      <c r="H47" s="156">
        <v>88.9</v>
      </c>
      <c r="J47" s="146"/>
      <c r="K47" s="146"/>
      <c r="L47" s="146"/>
      <c r="M47" s="146"/>
      <c r="N47" s="146"/>
      <c r="O47" s="147"/>
    </row>
    <row r="48" spans="1:15" ht="11.45" customHeight="1" x14ac:dyDescent="0.2">
      <c r="A48" s="23">
        <v>29</v>
      </c>
      <c r="B48" s="24" t="s">
        <v>61</v>
      </c>
      <c r="C48" s="154">
        <v>18</v>
      </c>
      <c r="D48" s="154">
        <v>2877</v>
      </c>
      <c r="E48" s="154">
        <v>114009</v>
      </c>
      <c r="F48" s="154">
        <v>1174464</v>
      </c>
      <c r="G48" s="154">
        <v>399355</v>
      </c>
      <c r="H48" s="156">
        <v>34</v>
      </c>
      <c r="J48" s="146"/>
      <c r="K48" s="146"/>
      <c r="L48" s="146"/>
      <c r="M48" s="146"/>
      <c r="N48" s="146"/>
      <c r="O48" s="147"/>
    </row>
    <row r="49" spans="1:15" ht="11.45" customHeight="1" x14ac:dyDescent="0.2">
      <c r="A49" s="23">
        <v>30</v>
      </c>
      <c r="B49" s="24" t="s">
        <v>62</v>
      </c>
      <c r="C49" s="154">
        <v>16</v>
      </c>
      <c r="D49" s="154">
        <v>2432</v>
      </c>
      <c r="E49" s="154">
        <v>104119</v>
      </c>
      <c r="F49" s="154">
        <v>500356</v>
      </c>
      <c r="G49" s="154">
        <v>223393</v>
      </c>
      <c r="H49" s="156">
        <v>44.6</v>
      </c>
      <c r="J49" s="146"/>
      <c r="K49" s="146"/>
      <c r="L49" s="146"/>
      <c r="M49" s="146"/>
      <c r="N49" s="146"/>
      <c r="O49" s="147"/>
    </row>
    <row r="50" spans="1:15" ht="11.45" customHeight="1" x14ac:dyDescent="0.2">
      <c r="A50" s="30" t="s">
        <v>63</v>
      </c>
      <c r="B50" s="24" t="s">
        <v>64</v>
      </c>
      <c r="C50" s="154">
        <v>11</v>
      </c>
      <c r="D50" s="154">
        <v>1773</v>
      </c>
      <c r="E50" s="154">
        <v>77658</v>
      </c>
      <c r="F50" s="154">
        <v>381393</v>
      </c>
      <c r="G50" s="154">
        <v>178797</v>
      </c>
      <c r="H50" s="156">
        <v>46.9</v>
      </c>
      <c r="J50" s="146"/>
      <c r="K50" s="146"/>
      <c r="L50" s="146"/>
      <c r="M50" s="146"/>
      <c r="N50" s="146"/>
      <c r="O50" s="147"/>
    </row>
    <row r="51" spans="1:15" ht="11.45" customHeight="1" x14ac:dyDescent="0.2">
      <c r="A51" s="23">
        <v>31</v>
      </c>
      <c r="B51" s="24" t="s">
        <v>65</v>
      </c>
      <c r="C51" s="154">
        <v>16</v>
      </c>
      <c r="D51" s="154">
        <v>1310</v>
      </c>
      <c r="E51" s="154">
        <v>50911</v>
      </c>
      <c r="F51" s="154">
        <v>218902</v>
      </c>
      <c r="G51" s="154">
        <v>13757</v>
      </c>
      <c r="H51" s="156">
        <v>6.3</v>
      </c>
      <c r="J51" s="146"/>
      <c r="K51" s="146"/>
      <c r="L51" s="146"/>
      <c r="M51" s="146"/>
      <c r="N51" s="146"/>
      <c r="O51" s="147"/>
    </row>
    <row r="52" spans="1:15" ht="11.45" customHeight="1" x14ac:dyDescent="0.2">
      <c r="A52" s="23">
        <v>32</v>
      </c>
      <c r="B52" s="24" t="s">
        <v>66</v>
      </c>
      <c r="C52" s="154">
        <v>47</v>
      </c>
      <c r="D52" s="154">
        <v>3108</v>
      </c>
      <c r="E52" s="154">
        <v>120490</v>
      </c>
      <c r="F52" s="154">
        <v>413954</v>
      </c>
      <c r="G52" s="154">
        <v>221328</v>
      </c>
      <c r="H52" s="156">
        <v>53.5</v>
      </c>
      <c r="J52" s="146"/>
      <c r="K52" s="146"/>
      <c r="L52" s="146"/>
      <c r="M52" s="146"/>
      <c r="N52" s="146"/>
      <c r="O52" s="147"/>
    </row>
    <row r="53" spans="1:15" ht="23.1" customHeight="1" x14ac:dyDescent="0.2">
      <c r="A53" s="23" t="s">
        <v>67</v>
      </c>
      <c r="B53" s="24" t="s">
        <v>68</v>
      </c>
      <c r="C53" s="154">
        <v>73</v>
      </c>
      <c r="D53" s="154">
        <v>3380</v>
      </c>
      <c r="E53" s="154">
        <v>143001</v>
      </c>
      <c r="F53" s="154">
        <v>542845</v>
      </c>
      <c r="G53" s="154">
        <v>57759</v>
      </c>
      <c r="H53" s="156">
        <v>10.6</v>
      </c>
      <c r="J53" s="146"/>
      <c r="K53" s="146"/>
      <c r="L53" s="146"/>
      <c r="M53" s="146"/>
      <c r="N53" s="146"/>
      <c r="O53" s="147"/>
    </row>
    <row r="54" spans="1:15" ht="14.1" customHeight="1" x14ac:dyDescent="0.2">
      <c r="A54" s="23"/>
      <c r="B54" s="24" t="s">
        <v>69</v>
      </c>
      <c r="C54" s="152"/>
      <c r="D54" s="152"/>
      <c r="E54" s="152"/>
      <c r="F54" s="152"/>
      <c r="G54" s="152"/>
      <c r="H54" s="156"/>
      <c r="J54" s="148"/>
      <c r="K54" s="148"/>
      <c r="L54" s="148"/>
      <c r="M54" s="148"/>
      <c r="N54" s="148"/>
      <c r="O54" s="147"/>
    </row>
    <row r="55" spans="1:15" ht="11.45" customHeight="1" x14ac:dyDescent="0.2">
      <c r="A55" s="23"/>
      <c r="B55" s="24" t="s">
        <v>70</v>
      </c>
      <c r="C55" s="154">
        <v>785</v>
      </c>
      <c r="D55" s="154">
        <v>59997</v>
      </c>
      <c r="E55" s="154">
        <v>2391232</v>
      </c>
      <c r="F55" s="154">
        <v>20607810</v>
      </c>
      <c r="G55" s="154">
        <v>9248913</v>
      </c>
      <c r="H55" s="156">
        <v>45</v>
      </c>
      <c r="J55" s="146"/>
      <c r="K55" s="146"/>
      <c r="L55" s="146"/>
      <c r="M55" s="146"/>
      <c r="N55" s="146"/>
      <c r="O55" s="151"/>
    </row>
    <row r="56" spans="1:15" ht="11.45" customHeight="1" x14ac:dyDescent="0.2">
      <c r="J56" s="146"/>
      <c r="K56" s="146"/>
      <c r="L56" s="146"/>
      <c r="M56" s="146"/>
      <c r="N56" s="146"/>
      <c r="O56" s="147"/>
    </row>
    <row r="57" spans="1:15" ht="11.45" customHeight="1" x14ac:dyDescent="0.2">
      <c r="J57" s="146"/>
      <c r="K57" s="146"/>
      <c r="L57" s="146"/>
      <c r="M57" s="146"/>
      <c r="N57" s="146"/>
      <c r="O57" s="147"/>
    </row>
    <row r="58" spans="1:15" ht="11.45" customHeight="1" x14ac:dyDescent="0.2">
      <c r="J58" s="148"/>
      <c r="K58" s="148"/>
      <c r="L58" s="148"/>
      <c r="M58" s="148"/>
      <c r="N58" s="148"/>
      <c r="O58" s="147"/>
    </row>
    <row r="59" spans="1:15" ht="11.45" customHeight="1" x14ac:dyDescent="0.2">
      <c r="J59" s="146"/>
      <c r="K59" s="146"/>
      <c r="L59" s="146"/>
      <c r="M59" s="146"/>
      <c r="N59" s="146"/>
      <c r="O59" s="151"/>
    </row>
  </sheetData>
  <hyperlinks>
    <hyperlink ref="A1" location="Inhalt!A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160" zoomScaleNormal="160" workbookViewId="0"/>
  </sheetViews>
  <sheetFormatPr baseColWidth="10" defaultRowHeight="11.45" customHeight="1" x14ac:dyDescent="0.2"/>
  <cols>
    <col min="1" max="1" width="20.7109375" style="33" customWidth="1"/>
    <col min="2" max="2" width="8.28515625" style="33" customWidth="1"/>
    <col min="3" max="5" width="8" style="33" customWidth="1"/>
    <col min="6" max="10" width="7.85546875" style="33" customWidth="1"/>
    <col min="11" max="11" width="2.7109375" style="33" customWidth="1"/>
    <col min="12" max="12" width="20.140625" style="33" customWidth="1"/>
    <col min="13" max="13" width="19.140625" style="33" customWidth="1"/>
    <col min="14" max="16384" width="11.42578125" style="33"/>
  </cols>
  <sheetData>
    <row r="1" spans="1:15" s="5" customFormat="1" ht="12" customHeight="1" x14ac:dyDescent="0.2">
      <c r="A1" s="84" t="s">
        <v>199</v>
      </c>
    </row>
    <row r="2" spans="1:15" s="21" customFormat="1" ht="12.6" customHeight="1" x14ac:dyDescent="0.2">
      <c r="A2" s="162" t="s">
        <v>339</v>
      </c>
      <c r="B2" s="75"/>
      <c r="C2" s="75"/>
      <c r="D2" s="75"/>
      <c r="E2" s="75"/>
      <c r="F2" s="75"/>
      <c r="G2" s="75"/>
      <c r="H2" s="75"/>
      <c r="I2" s="75"/>
      <c r="J2" s="75"/>
    </row>
    <row r="3" spans="1:15" s="21" customFormat="1" ht="17.45" customHeight="1" x14ac:dyDescent="0.2">
      <c r="A3" s="77" t="s">
        <v>239</v>
      </c>
      <c r="B3" s="55"/>
      <c r="C3" s="55"/>
      <c r="D3" s="55"/>
      <c r="E3" s="55"/>
      <c r="F3" s="55"/>
      <c r="G3" s="55"/>
      <c r="H3" s="55"/>
      <c r="I3" s="55"/>
      <c r="J3" s="55"/>
    </row>
    <row r="4" spans="1:15" s="22" customFormat="1" ht="30" customHeight="1" x14ac:dyDescent="0.2">
      <c r="A4" s="79"/>
      <c r="B4" s="79"/>
      <c r="C4" s="79"/>
      <c r="D4" s="79"/>
      <c r="E4" s="79"/>
      <c r="F4" s="79"/>
      <c r="G4" s="79"/>
      <c r="H4" s="79"/>
      <c r="I4" s="79"/>
      <c r="J4" s="79"/>
    </row>
    <row r="5" spans="1:15" s="22" customFormat="1" ht="36" customHeight="1" x14ac:dyDescent="0.2">
      <c r="A5" s="166" t="s">
        <v>12</v>
      </c>
      <c r="B5" s="134" t="s">
        <v>317</v>
      </c>
      <c r="C5" s="134" t="s">
        <v>318</v>
      </c>
      <c r="D5" s="134" t="s">
        <v>319</v>
      </c>
      <c r="E5" s="134" t="s">
        <v>320</v>
      </c>
      <c r="F5" s="134" t="s">
        <v>321</v>
      </c>
      <c r="G5" s="134" t="s">
        <v>322</v>
      </c>
      <c r="H5" s="134" t="s">
        <v>323</v>
      </c>
      <c r="I5" s="134" t="s">
        <v>324</v>
      </c>
      <c r="J5" s="135" t="s">
        <v>325</v>
      </c>
    </row>
    <row r="6" spans="1:15" s="22" customFormat="1" ht="20.100000000000001" customHeight="1" x14ac:dyDescent="0.2">
      <c r="A6" s="217" t="s">
        <v>71</v>
      </c>
      <c r="B6" s="163">
        <v>796</v>
      </c>
      <c r="C6" s="163">
        <v>73</v>
      </c>
      <c r="D6" s="163">
        <v>51</v>
      </c>
      <c r="E6" s="163">
        <v>133</v>
      </c>
      <c r="F6" s="163">
        <v>113</v>
      </c>
      <c r="G6" s="163">
        <v>71</v>
      </c>
      <c r="H6" s="163">
        <v>105</v>
      </c>
      <c r="I6" s="163">
        <v>77</v>
      </c>
      <c r="J6" s="163">
        <v>173</v>
      </c>
      <c r="K6" s="131"/>
      <c r="L6" s="130"/>
      <c r="M6" s="130"/>
      <c r="N6" s="130"/>
    </row>
    <row r="7" spans="1:15" s="22" customFormat="1" ht="23.1" customHeight="1" x14ac:dyDescent="0.2">
      <c r="A7" s="38" t="s">
        <v>72</v>
      </c>
      <c r="B7" s="163">
        <v>61770</v>
      </c>
      <c r="C7" s="163">
        <v>8084</v>
      </c>
      <c r="D7" s="163">
        <v>3578</v>
      </c>
      <c r="E7" s="163">
        <v>9938</v>
      </c>
      <c r="F7" s="163">
        <v>8177</v>
      </c>
      <c r="G7" s="163">
        <v>3586</v>
      </c>
      <c r="H7" s="163">
        <v>8963</v>
      </c>
      <c r="I7" s="163">
        <v>5470</v>
      </c>
      <c r="J7" s="163">
        <v>13974</v>
      </c>
      <c r="K7" s="131"/>
      <c r="L7" s="131"/>
      <c r="M7" s="131"/>
      <c r="N7" s="131"/>
    </row>
    <row r="8" spans="1:15" s="22" customFormat="1" ht="11.45" customHeight="1" x14ac:dyDescent="0.2">
      <c r="A8" s="38" t="s">
        <v>378</v>
      </c>
      <c r="B8" s="163">
        <v>2468890</v>
      </c>
      <c r="C8" s="163">
        <v>375211</v>
      </c>
      <c r="D8" s="163">
        <v>145951</v>
      </c>
      <c r="E8" s="163">
        <v>392771</v>
      </c>
      <c r="F8" s="163">
        <v>277048</v>
      </c>
      <c r="G8" s="163">
        <v>130060</v>
      </c>
      <c r="H8" s="163">
        <v>410631</v>
      </c>
      <c r="I8" s="163">
        <v>202660</v>
      </c>
      <c r="J8" s="163">
        <v>534558</v>
      </c>
      <c r="M8" s="131"/>
      <c r="N8" s="131"/>
    </row>
    <row r="9" spans="1:15" s="22" customFormat="1" ht="11.45" customHeight="1" x14ac:dyDescent="0.2">
      <c r="A9" s="38" t="s">
        <v>380</v>
      </c>
      <c r="B9" s="163">
        <v>20989203</v>
      </c>
      <c r="C9" s="163">
        <v>6235141</v>
      </c>
      <c r="D9" s="163">
        <v>1116113</v>
      </c>
      <c r="E9" s="163">
        <v>2615749</v>
      </c>
      <c r="F9" s="163">
        <v>1772953</v>
      </c>
      <c r="G9" s="163">
        <v>741451</v>
      </c>
      <c r="H9" s="163">
        <v>2924963</v>
      </c>
      <c r="I9" s="163">
        <v>1446864</v>
      </c>
      <c r="J9" s="163">
        <v>4135970</v>
      </c>
    </row>
    <row r="10" spans="1:15" s="22" customFormat="1" ht="11.45" customHeight="1" x14ac:dyDescent="0.2">
      <c r="A10" s="38" t="s">
        <v>73</v>
      </c>
      <c r="B10" s="163"/>
      <c r="C10" s="163"/>
      <c r="D10" s="163"/>
      <c r="E10" s="163"/>
      <c r="F10" s="163"/>
      <c r="G10" s="163"/>
      <c r="H10" s="163"/>
      <c r="I10" s="163"/>
      <c r="J10" s="163"/>
    </row>
    <row r="11" spans="1:15" s="22" customFormat="1" ht="11.45" customHeight="1" x14ac:dyDescent="0.2">
      <c r="A11" s="38" t="s">
        <v>379</v>
      </c>
      <c r="B11" s="163">
        <v>9427710</v>
      </c>
      <c r="C11" s="163">
        <v>5031785</v>
      </c>
      <c r="D11" s="163">
        <v>216150</v>
      </c>
      <c r="E11" s="163">
        <v>874563</v>
      </c>
      <c r="F11" s="163">
        <v>670921</v>
      </c>
      <c r="G11" s="163">
        <v>77507</v>
      </c>
      <c r="H11" s="163">
        <v>1269728</v>
      </c>
      <c r="I11" s="163">
        <v>424341</v>
      </c>
      <c r="J11" s="163">
        <v>862715</v>
      </c>
    </row>
    <row r="12" spans="1:15" s="22" customFormat="1" ht="11.45" customHeight="1" x14ac:dyDescent="0.2">
      <c r="A12" s="38" t="s">
        <v>260</v>
      </c>
      <c r="B12" s="164">
        <v>44.9</v>
      </c>
      <c r="C12" s="165">
        <v>80.7</v>
      </c>
      <c r="D12" s="165">
        <v>19.399999999999999</v>
      </c>
      <c r="E12" s="165">
        <v>33.4</v>
      </c>
      <c r="F12" s="165">
        <v>37.799999999999997</v>
      </c>
      <c r="G12" s="165">
        <v>10.5</v>
      </c>
      <c r="H12" s="165">
        <v>43.4</v>
      </c>
      <c r="I12" s="165">
        <v>29.3</v>
      </c>
      <c r="J12" s="165">
        <v>20.9</v>
      </c>
    </row>
    <row r="14" spans="1:15" ht="11.45" customHeight="1" x14ac:dyDescent="0.2">
      <c r="A14" s="73" t="s">
        <v>245</v>
      </c>
      <c r="C14" s="34"/>
      <c r="D14" s="34"/>
      <c r="E14" s="34"/>
      <c r="F14" s="34"/>
      <c r="G14" s="34"/>
      <c r="H14" s="34"/>
      <c r="I14" s="34"/>
      <c r="J14" s="34"/>
      <c r="L14" s="22" t="s">
        <v>346</v>
      </c>
      <c r="M14" s="22"/>
      <c r="N14" s="22"/>
    </row>
    <row r="15" spans="1:15" ht="11.45" customHeight="1" x14ac:dyDescent="0.2">
      <c r="L15" s="22" t="s">
        <v>176</v>
      </c>
      <c r="M15" s="22" t="s">
        <v>177</v>
      </c>
      <c r="N15" s="22" t="s">
        <v>310</v>
      </c>
    </row>
    <row r="16" spans="1:15" ht="11.45" customHeight="1" x14ac:dyDescent="0.2">
      <c r="L16" s="22" t="s">
        <v>151</v>
      </c>
      <c r="M16" s="37">
        <f>C7*1000/GrafikDaten_21.4[[#This Row],[Nachrichtlich: Bevölkerung am 30.09.2023]]</f>
        <v>38.437764485483612</v>
      </c>
      <c r="N16" s="198">
        <v>210314</v>
      </c>
      <c r="O16" s="96"/>
    </row>
    <row r="17" spans="12:16" ht="11.45" customHeight="1" x14ac:dyDescent="0.2">
      <c r="L17" s="22" t="s">
        <v>152</v>
      </c>
      <c r="M17" s="37">
        <f>D7*1000/GrafikDaten_21.4[[#This Row],[Nachrichtlich: Bevölkerung am 30.09.2023]]</f>
        <v>36.170642943792963</v>
      </c>
      <c r="N17" s="199">
        <v>98920</v>
      </c>
    </row>
    <row r="18" spans="12:16" ht="11.45" customHeight="1" x14ac:dyDescent="0.2">
      <c r="L18" s="22" t="s">
        <v>153</v>
      </c>
      <c r="M18" s="37">
        <f>E7*1000/GrafikDaten_21.4[[#This Row],[Nachrichtlich: Bevölkerung am 30.09.2023]]</f>
        <v>38.302776161166122</v>
      </c>
      <c r="N18" s="199">
        <v>259459</v>
      </c>
    </row>
    <row r="19" spans="12:16" ht="11.45" customHeight="1" x14ac:dyDescent="0.2">
      <c r="L19" s="22" t="s">
        <v>154</v>
      </c>
      <c r="M19" s="37">
        <f>F7*1000/GrafikDaten_21.4[[#This Row],[Nachrichtlich: Bevölkerung am 30.09.2023]]</f>
        <v>36.91114601953668</v>
      </c>
      <c r="N19" s="199">
        <v>221532</v>
      </c>
    </row>
    <row r="20" spans="12:16" ht="11.45" customHeight="1" x14ac:dyDescent="0.2">
      <c r="L20" s="22" t="s">
        <v>155</v>
      </c>
      <c r="M20" s="37">
        <f>G7*1000/GrafikDaten_21.4[[#This Row],[Nachrichtlich: Bevölkerung am 30.09.2023]]</f>
        <v>15.707540144898335</v>
      </c>
      <c r="N20" s="199">
        <v>228298</v>
      </c>
    </row>
    <row r="21" spans="12:16" ht="11.45" customHeight="1" x14ac:dyDescent="0.2">
      <c r="L21" s="22" t="s">
        <v>156</v>
      </c>
      <c r="M21" s="37">
        <f>H7*1000/GrafikDaten_21.4[[#This Row],[Nachrichtlich: Bevölkerung am 30.09.2023]]</f>
        <v>55.851892471242166</v>
      </c>
      <c r="N21" s="199">
        <v>160478</v>
      </c>
    </row>
    <row r="22" spans="12:16" ht="11.45" customHeight="1" x14ac:dyDescent="0.2">
      <c r="L22" s="22" t="s">
        <v>157</v>
      </c>
      <c r="M22" s="37">
        <f>I7*1000/GrafikDaten_21.4[[#This Row],[Nachrichtlich: Bevölkerung am 30.09.2023]]</f>
        <v>23.057694820660032</v>
      </c>
      <c r="N22" s="199">
        <v>237231</v>
      </c>
    </row>
    <row r="23" spans="12:16" ht="11.45" customHeight="1" x14ac:dyDescent="0.2">
      <c r="L23" s="22" t="s">
        <v>158</v>
      </c>
      <c r="M23" s="37">
        <f>J7*1000/GrafikDaten_21.4[[#This Row],[Nachrichtlich: Bevölkerung am 30.09.2023]]</f>
        <v>65.163257883103441</v>
      </c>
      <c r="N23" s="199">
        <v>214446</v>
      </c>
    </row>
    <row r="24" spans="12:16" ht="11.45" customHeight="1" x14ac:dyDescent="0.2">
      <c r="L24" s="47" t="s">
        <v>246</v>
      </c>
      <c r="M24" s="95">
        <f>B7*1000/GrafikDaten_21.4[[#This Row],[Nachrichtlich: Bevölkerung am 30.09.2023]]</f>
        <v>37.879949321693182</v>
      </c>
      <c r="N24" s="205">
        <v>1630678</v>
      </c>
      <c r="O24" s="96"/>
      <c r="P24" s="97"/>
    </row>
    <row r="25" spans="12:16" ht="11.45" customHeight="1" x14ac:dyDescent="0.2">
      <c r="L25" s="47" t="s">
        <v>235</v>
      </c>
      <c r="M25" s="95">
        <f>'21.3'!C6*1000/GrafikDaten_21.4[[#This Row],[Nachrichtlich: Bevölkerung am 30.09.2023]]</f>
        <v>74.642024959253973</v>
      </c>
      <c r="N25" s="205">
        <v>84607016</v>
      </c>
      <c r="O25" s="96"/>
      <c r="P25" s="97"/>
    </row>
    <row r="26" spans="12:16" ht="11.45" customHeight="1" x14ac:dyDescent="0.2">
      <c r="P26" s="97"/>
    </row>
    <row r="27" spans="12:16" ht="11.45" customHeight="1" x14ac:dyDescent="0.2">
      <c r="M27" s="202"/>
      <c r="N27" s="202"/>
      <c r="P27" s="97"/>
    </row>
    <row r="28" spans="12:16" ht="11.45" customHeight="1" x14ac:dyDescent="0.2">
      <c r="L28" s="37"/>
      <c r="M28" s="202"/>
      <c r="N28" s="202"/>
    </row>
    <row r="29" spans="12:16" ht="11.45" customHeight="1" x14ac:dyDescent="0.2">
      <c r="L29" s="37"/>
    </row>
    <row r="30" spans="12:16" ht="11.45" customHeight="1" x14ac:dyDescent="0.2">
      <c r="L30" s="37"/>
      <c r="M30" s="202"/>
      <c r="N30" s="202"/>
      <c r="O30" s="202"/>
    </row>
    <row r="31" spans="12:16" ht="11.45" customHeight="1" x14ac:dyDescent="0.2">
      <c r="L31" s="37"/>
      <c r="M31" s="202"/>
      <c r="N31" s="202"/>
      <c r="O31" s="202"/>
    </row>
    <row r="32" spans="12:16" ht="11.45" customHeight="1" x14ac:dyDescent="0.2">
      <c r="L32" s="37"/>
      <c r="M32" s="202"/>
      <c r="N32" s="202"/>
      <c r="O32" s="202"/>
    </row>
    <row r="33" spans="12:15" ht="11.45" customHeight="1" x14ac:dyDescent="0.2">
      <c r="L33" s="37"/>
      <c r="M33" s="202"/>
      <c r="N33" s="202"/>
      <c r="O33" s="202"/>
    </row>
    <row r="34" spans="12:15" ht="11.45" customHeight="1" x14ac:dyDescent="0.2">
      <c r="L34" s="37"/>
    </row>
    <row r="35" spans="12:15" ht="11.45" customHeight="1" x14ac:dyDescent="0.2">
      <c r="L35" s="37"/>
    </row>
    <row r="36" spans="12:15" ht="11.45" customHeight="1" x14ac:dyDescent="0.2">
      <c r="L36" s="95"/>
    </row>
    <row r="37" spans="12:15" ht="11.45" customHeight="1" x14ac:dyDescent="0.2">
      <c r="L37" s="95"/>
    </row>
    <row r="38" spans="12:15" ht="11.45" customHeight="1" x14ac:dyDescent="0.2">
      <c r="L38" s="94"/>
    </row>
  </sheetData>
  <hyperlinks>
    <hyperlink ref="A14" location="_GrafikDaten_21.4" display="Grafik 21.4"/>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60" zoomScaleNormal="160" workbookViewId="0"/>
  </sheetViews>
  <sheetFormatPr baseColWidth="10" defaultRowHeight="11.45" customHeight="1" x14ac:dyDescent="0.2"/>
  <cols>
    <col min="1" max="1" width="22.7109375" style="41" customWidth="1"/>
    <col min="2" max="2" width="13.7109375" style="42" customWidth="1"/>
    <col min="3" max="6" width="13.7109375" style="33" customWidth="1"/>
    <col min="7" max="7" width="2.7109375" style="36" customWidth="1"/>
    <col min="8" max="8" width="11.42578125" style="33"/>
    <col min="9" max="9" width="13.140625" style="33" customWidth="1"/>
    <col min="10" max="16384" width="11.42578125" style="33"/>
  </cols>
  <sheetData>
    <row r="1" spans="1:11" s="5" customFormat="1" ht="12" customHeight="1" x14ac:dyDescent="0.2">
      <c r="A1" s="84" t="s">
        <v>199</v>
      </c>
      <c r="B1" s="69"/>
      <c r="G1" s="71"/>
    </row>
    <row r="2" spans="1:11" s="2" customFormat="1" ht="12.6" customHeight="1" x14ac:dyDescent="0.2">
      <c r="A2" s="162" t="s">
        <v>340</v>
      </c>
      <c r="B2" s="75"/>
      <c r="C2" s="75"/>
      <c r="D2" s="75"/>
      <c r="E2" s="75"/>
      <c r="F2" s="75"/>
      <c r="G2" s="35"/>
    </row>
    <row r="3" spans="1:11" s="2" customFormat="1" ht="17.45" customHeight="1" x14ac:dyDescent="0.2">
      <c r="A3" s="81" t="s">
        <v>240</v>
      </c>
      <c r="B3" s="55"/>
      <c r="C3" s="55"/>
      <c r="D3" s="55"/>
      <c r="E3" s="55"/>
      <c r="F3" s="55"/>
      <c r="G3" s="35"/>
    </row>
    <row r="4" spans="1:11" ht="30" customHeight="1" x14ac:dyDescent="0.2">
      <c r="A4" s="108"/>
      <c r="B4" s="108"/>
      <c r="C4" s="108"/>
      <c r="D4" s="108"/>
      <c r="E4" s="108"/>
      <c r="F4" s="108"/>
    </row>
    <row r="5" spans="1:11" s="22" customFormat="1" ht="24" customHeight="1" x14ac:dyDescent="0.2">
      <c r="A5" s="133" t="s">
        <v>74</v>
      </c>
      <c r="B5" s="173" t="s">
        <v>326</v>
      </c>
      <c r="C5" s="173" t="s">
        <v>327</v>
      </c>
      <c r="D5" s="174" t="s">
        <v>294</v>
      </c>
      <c r="E5" s="174" t="s">
        <v>328</v>
      </c>
      <c r="F5" s="175" t="s">
        <v>329</v>
      </c>
      <c r="G5" s="37"/>
    </row>
    <row r="6" spans="1:11" s="22" customFormat="1" ht="20.100000000000001" customHeight="1" x14ac:dyDescent="0.2">
      <c r="A6" s="38" t="s">
        <v>75</v>
      </c>
      <c r="B6" s="167">
        <v>46867</v>
      </c>
      <c r="C6" s="167">
        <v>6315239</v>
      </c>
      <c r="D6" s="167">
        <v>354097003</v>
      </c>
      <c r="E6" s="169">
        <v>2368556081</v>
      </c>
      <c r="F6" s="171">
        <v>49.888059416398512</v>
      </c>
      <c r="G6" s="37"/>
      <c r="H6" s="131"/>
      <c r="I6" s="130"/>
      <c r="J6" s="130"/>
      <c r="K6" s="130"/>
    </row>
    <row r="7" spans="1:11" s="22" customFormat="1" ht="11.45" customHeight="1" x14ac:dyDescent="0.2">
      <c r="A7" s="125" t="s">
        <v>76</v>
      </c>
      <c r="B7" s="167">
        <v>8515</v>
      </c>
      <c r="C7" s="167">
        <v>1310080</v>
      </c>
      <c r="D7" s="167">
        <v>79642964</v>
      </c>
      <c r="E7" s="169">
        <v>447822473</v>
      </c>
      <c r="F7" s="171">
        <v>58.349789873095538</v>
      </c>
      <c r="G7" s="39"/>
      <c r="H7" s="131"/>
      <c r="I7" s="131"/>
      <c r="J7" s="131"/>
      <c r="K7" s="131"/>
    </row>
    <row r="8" spans="1:11" s="22" customFormat="1" ht="11.45" customHeight="1" x14ac:dyDescent="0.2">
      <c r="A8" s="125" t="s">
        <v>77</v>
      </c>
      <c r="B8" s="167">
        <v>8081</v>
      </c>
      <c r="C8" s="167">
        <v>1327495</v>
      </c>
      <c r="D8" s="167">
        <v>77895860</v>
      </c>
      <c r="E8" s="169">
        <v>502582702</v>
      </c>
      <c r="F8" s="171">
        <v>58.097693740362757</v>
      </c>
      <c r="G8" s="39"/>
      <c r="H8" s="40"/>
    </row>
    <row r="9" spans="1:11" s="22" customFormat="1" ht="11.45" customHeight="1" x14ac:dyDescent="0.2">
      <c r="A9" s="125" t="s">
        <v>78</v>
      </c>
      <c r="B9" s="167">
        <v>752</v>
      </c>
      <c r="C9" s="167">
        <v>85116</v>
      </c>
      <c r="D9" s="167">
        <v>4930156</v>
      </c>
      <c r="E9" s="169">
        <v>37024684</v>
      </c>
      <c r="F9" s="171">
        <v>47.805129140332433</v>
      </c>
      <c r="G9" s="39"/>
      <c r="H9" s="40"/>
    </row>
    <row r="10" spans="1:11" s="22" customFormat="1" ht="11.45" customHeight="1" x14ac:dyDescent="0.2">
      <c r="A10" s="125" t="s">
        <v>79</v>
      </c>
      <c r="B10" s="167">
        <v>1204</v>
      </c>
      <c r="C10" s="167">
        <v>106204</v>
      </c>
      <c r="D10" s="167">
        <v>4922324</v>
      </c>
      <c r="E10" s="169">
        <v>41212269</v>
      </c>
      <c r="F10" s="171">
        <v>43.715884704139924</v>
      </c>
      <c r="G10" s="39"/>
      <c r="H10" s="40"/>
    </row>
    <row r="11" spans="1:11" s="22" customFormat="1" ht="11.45" customHeight="1" x14ac:dyDescent="0.2">
      <c r="A11" s="125" t="s">
        <v>80</v>
      </c>
      <c r="B11" s="167">
        <v>290</v>
      </c>
      <c r="C11" s="167">
        <v>48465</v>
      </c>
      <c r="D11" s="167">
        <v>3053378</v>
      </c>
      <c r="E11" s="169">
        <v>37899758</v>
      </c>
      <c r="F11" s="171">
        <v>64.454773035753959</v>
      </c>
      <c r="G11" s="39"/>
      <c r="H11" s="40"/>
    </row>
    <row r="12" spans="1:11" s="22" customFormat="1" ht="11.45" customHeight="1" x14ac:dyDescent="0.2">
      <c r="A12" s="125" t="s">
        <v>81</v>
      </c>
      <c r="B12" s="167">
        <v>449</v>
      </c>
      <c r="C12" s="167">
        <v>94260</v>
      </c>
      <c r="D12" s="167">
        <v>6625022</v>
      </c>
      <c r="E12" s="169">
        <v>126447632</v>
      </c>
      <c r="F12" s="171">
        <v>25.842051356090245</v>
      </c>
      <c r="G12" s="39"/>
      <c r="H12" s="40"/>
    </row>
    <row r="13" spans="1:11" s="22" customFormat="1" ht="11.45" customHeight="1" x14ac:dyDescent="0.2">
      <c r="A13" s="125" t="s">
        <v>82</v>
      </c>
      <c r="B13" s="167">
        <v>2620</v>
      </c>
      <c r="C13" s="167">
        <v>385651</v>
      </c>
      <c r="D13" s="167">
        <v>22368957</v>
      </c>
      <c r="E13" s="169">
        <v>135443286</v>
      </c>
      <c r="F13" s="171">
        <v>53.727508501233501</v>
      </c>
      <c r="G13" s="39"/>
      <c r="H13" s="40"/>
    </row>
    <row r="14" spans="1:11" s="22" customFormat="1" ht="11.45" customHeight="1" x14ac:dyDescent="0.2">
      <c r="A14" s="126" t="s">
        <v>83</v>
      </c>
      <c r="B14" s="168">
        <v>796</v>
      </c>
      <c r="C14" s="168">
        <v>61770</v>
      </c>
      <c r="D14" s="168">
        <v>2468890</v>
      </c>
      <c r="E14" s="170">
        <v>20989203</v>
      </c>
      <c r="F14" s="172">
        <v>44.916950872312775</v>
      </c>
      <c r="G14" s="39"/>
      <c r="H14" s="40"/>
    </row>
    <row r="15" spans="1:11" s="22" customFormat="1" ht="11.45" customHeight="1" x14ac:dyDescent="0.2">
      <c r="A15" s="125" t="s">
        <v>84</v>
      </c>
      <c r="B15" s="167">
        <v>3809</v>
      </c>
      <c r="C15" s="167">
        <v>569064</v>
      </c>
      <c r="D15" s="167">
        <v>31636938</v>
      </c>
      <c r="E15" s="169">
        <v>247793201</v>
      </c>
      <c r="F15" s="171">
        <v>46.642972661707532</v>
      </c>
      <c r="G15" s="39"/>
      <c r="H15" s="40"/>
    </row>
    <row r="16" spans="1:11" s="22" customFormat="1" ht="11.45" customHeight="1" x14ac:dyDescent="0.2">
      <c r="A16" s="125" t="s">
        <v>85</v>
      </c>
      <c r="B16" s="167">
        <v>10399</v>
      </c>
      <c r="C16" s="167">
        <v>1230938</v>
      </c>
      <c r="D16" s="167">
        <v>67060501</v>
      </c>
      <c r="E16" s="169">
        <v>401989290</v>
      </c>
      <c r="F16" s="171">
        <v>45.01766328152673</v>
      </c>
      <c r="G16" s="39"/>
      <c r="H16" s="40"/>
    </row>
    <row r="17" spans="1:9" s="22" customFormat="1" ht="11.45" customHeight="1" x14ac:dyDescent="0.2">
      <c r="A17" s="125" t="s">
        <v>86</v>
      </c>
      <c r="B17" s="167">
        <v>2198</v>
      </c>
      <c r="C17" s="167">
        <v>296800</v>
      </c>
      <c r="D17" s="167">
        <v>16771417</v>
      </c>
      <c r="E17" s="169">
        <v>111921166</v>
      </c>
      <c r="F17" s="171">
        <v>52.999508600544779</v>
      </c>
      <c r="G17" s="39"/>
      <c r="H17" s="40"/>
    </row>
    <row r="18" spans="1:9" s="22" customFormat="1" ht="11.45" customHeight="1" x14ac:dyDescent="0.2">
      <c r="A18" s="125" t="s">
        <v>87</v>
      </c>
      <c r="B18" s="167">
        <v>408</v>
      </c>
      <c r="C18" s="167">
        <v>79715</v>
      </c>
      <c r="D18" s="167">
        <v>4114826</v>
      </c>
      <c r="E18" s="169">
        <v>30080733</v>
      </c>
      <c r="F18" s="171">
        <v>50.475422257828626</v>
      </c>
      <c r="G18" s="39"/>
      <c r="H18" s="40"/>
    </row>
    <row r="19" spans="1:9" s="22" customFormat="1" ht="11.45" customHeight="1" x14ac:dyDescent="0.2">
      <c r="A19" s="125" t="s">
        <v>88</v>
      </c>
      <c r="B19" s="167">
        <v>3007</v>
      </c>
      <c r="C19" s="167">
        <v>285141</v>
      </c>
      <c r="D19" s="167">
        <v>12689020</v>
      </c>
      <c r="E19" s="169">
        <v>85850063</v>
      </c>
      <c r="F19" s="171">
        <v>38.408899012689133</v>
      </c>
      <c r="G19" s="39"/>
      <c r="H19" s="40"/>
    </row>
    <row r="20" spans="1:9" s="22" customFormat="1" ht="11.45" customHeight="1" x14ac:dyDescent="0.2">
      <c r="A20" s="125" t="s">
        <v>89</v>
      </c>
      <c r="B20" s="167">
        <v>1382</v>
      </c>
      <c r="C20" s="167">
        <v>129133</v>
      </c>
      <c r="D20" s="167">
        <v>5610274</v>
      </c>
      <c r="E20" s="169">
        <v>52966278</v>
      </c>
      <c r="F20" s="171">
        <v>31.508878158287807</v>
      </c>
      <c r="G20" s="39"/>
      <c r="H20" s="40"/>
    </row>
    <row r="21" spans="1:9" s="22" customFormat="1" ht="11.45" customHeight="1" x14ac:dyDescent="0.2">
      <c r="A21" s="125" t="s">
        <v>90</v>
      </c>
      <c r="B21" s="167">
        <v>1318</v>
      </c>
      <c r="C21" s="167">
        <v>135942</v>
      </c>
      <c r="D21" s="167">
        <v>7321759</v>
      </c>
      <c r="E21" s="169">
        <v>46370975</v>
      </c>
      <c r="F21" s="171">
        <v>38.926158011557874</v>
      </c>
      <c r="G21" s="39"/>
      <c r="H21" s="40"/>
    </row>
    <row r="22" spans="1:9" s="22" customFormat="1" ht="11.45" customHeight="1" x14ac:dyDescent="0.2">
      <c r="A22" s="125" t="s">
        <v>91</v>
      </c>
      <c r="B22" s="167">
        <v>1639</v>
      </c>
      <c r="C22" s="167">
        <v>169465</v>
      </c>
      <c r="D22" s="167">
        <v>6984718</v>
      </c>
      <c r="E22" s="169">
        <v>42162366</v>
      </c>
      <c r="F22" s="171">
        <v>34.524680137732311</v>
      </c>
      <c r="G22" s="39"/>
      <c r="H22" s="40"/>
    </row>
    <row r="23" spans="1:9" ht="11.45" customHeight="1" x14ac:dyDescent="0.2">
      <c r="H23" s="91"/>
    </row>
    <row r="24" spans="1:9" ht="11.45" customHeight="1" x14ac:dyDescent="0.2">
      <c r="A24" s="82" t="s">
        <v>247</v>
      </c>
      <c r="H24" s="22" t="s">
        <v>358</v>
      </c>
      <c r="I24" s="22"/>
    </row>
    <row r="25" spans="1:9" ht="11.45" customHeight="1" x14ac:dyDescent="0.2">
      <c r="A25" s="92"/>
      <c r="H25" s="22" t="s">
        <v>236</v>
      </c>
      <c r="I25" s="22" t="s">
        <v>260</v>
      </c>
    </row>
    <row r="26" spans="1:9" ht="11.45" customHeight="1" x14ac:dyDescent="0.2">
      <c r="A26" s="92"/>
      <c r="H26" s="22" t="s">
        <v>248</v>
      </c>
      <c r="I26" s="37">
        <f>F7</f>
        <v>58.349789873095538</v>
      </c>
    </row>
    <row r="27" spans="1:9" ht="11.45" customHeight="1" x14ac:dyDescent="0.2">
      <c r="A27" s="92"/>
      <c r="H27" s="22" t="s">
        <v>249</v>
      </c>
      <c r="I27" s="37">
        <f t="shared" ref="I27:I41" si="0">F8</f>
        <v>58.097693740362757</v>
      </c>
    </row>
    <row r="28" spans="1:9" ht="11.45" customHeight="1" x14ac:dyDescent="0.2">
      <c r="A28" s="92"/>
      <c r="H28" s="22" t="s">
        <v>234</v>
      </c>
      <c r="I28" s="37">
        <f t="shared" si="0"/>
        <v>47.805129140332433</v>
      </c>
    </row>
    <row r="29" spans="1:9" ht="11.45" customHeight="1" x14ac:dyDescent="0.2">
      <c r="A29" s="92"/>
      <c r="H29" s="22" t="s">
        <v>250</v>
      </c>
      <c r="I29" s="37">
        <f t="shared" si="0"/>
        <v>43.715884704139924</v>
      </c>
    </row>
    <row r="30" spans="1:9" ht="11.45" customHeight="1" x14ac:dyDescent="0.2">
      <c r="A30" s="92"/>
      <c r="H30" s="22" t="s">
        <v>223</v>
      </c>
      <c r="I30" s="37">
        <f t="shared" si="0"/>
        <v>64.454773035753959</v>
      </c>
    </row>
    <row r="31" spans="1:9" ht="11.45" customHeight="1" x14ac:dyDescent="0.2">
      <c r="A31" s="92"/>
      <c r="H31" s="22" t="s">
        <v>230</v>
      </c>
      <c r="I31" s="37">
        <f t="shared" si="0"/>
        <v>25.842051356090245</v>
      </c>
    </row>
    <row r="32" spans="1:9" ht="11.45" customHeight="1" x14ac:dyDescent="0.2">
      <c r="A32" s="92"/>
      <c r="H32" s="22" t="s">
        <v>251</v>
      </c>
      <c r="I32" s="37">
        <f t="shared" si="0"/>
        <v>53.727508501233501</v>
      </c>
    </row>
    <row r="33" spans="1:10" ht="11.45" customHeight="1" x14ac:dyDescent="0.2">
      <c r="A33" s="92"/>
      <c r="H33" s="22" t="s">
        <v>246</v>
      </c>
      <c r="I33" s="37">
        <f t="shared" si="0"/>
        <v>44.916950872312775</v>
      </c>
    </row>
    <row r="34" spans="1:10" ht="11.45" customHeight="1" x14ac:dyDescent="0.2">
      <c r="A34" s="92"/>
      <c r="H34" s="22" t="s">
        <v>252</v>
      </c>
      <c r="I34" s="37">
        <f t="shared" si="0"/>
        <v>46.642972661707532</v>
      </c>
    </row>
    <row r="35" spans="1:10" ht="11.45" customHeight="1" x14ac:dyDescent="0.2">
      <c r="A35" s="92"/>
      <c r="H35" s="22" t="s">
        <v>253</v>
      </c>
      <c r="I35" s="37">
        <f t="shared" si="0"/>
        <v>45.01766328152673</v>
      </c>
    </row>
    <row r="36" spans="1:10" ht="11.45" customHeight="1" x14ac:dyDescent="0.2">
      <c r="A36" s="92"/>
      <c r="H36" s="22" t="s">
        <v>254</v>
      </c>
      <c r="I36" s="37">
        <f t="shared" si="0"/>
        <v>52.999508600544779</v>
      </c>
    </row>
    <row r="37" spans="1:10" ht="11.45" customHeight="1" x14ac:dyDescent="0.2">
      <c r="A37" s="92"/>
      <c r="H37" s="22" t="s">
        <v>255</v>
      </c>
      <c r="I37" s="37">
        <f t="shared" si="0"/>
        <v>50.475422257828626</v>
      </c>
    </row>
    <row r="38" spans="1:10" ht="11.45" customHeight="1" x14ac:dyDescent="0.2">
      <c r="A38" s="92"/>
      <c r="H38" s="22" t="s">
        <v>256</v>
      </c>
      <c r="I38" s="37">
        <f t="shared" si="0"/>
        <v>38.408899012689133</v>
      </c>
    </row>
    <row r="39" spans="1:10" ht="11.45" customHeight="1" x14ac:dyDescent="0.2">
      <c r="A39" s="92"/>
      <c r="H39" s="22" t="s">
        <v>257</v>
      </c>
      <c r="I39" s="37">
        <f t="shared" si="0"/>
        <v>31.508878158287807</v>
      </c>
    </row>
    <row r="40" spans="1:10" ht="11.45" customHeight="1" x14ac:dyDescent="0.2">
      <c r="A40" s="92"/>
      <c r="H40" s="22" t="s">
        <v>258</v>
      </c>
      <c r="I40" s="37">
        <f t="shared" si="0"/>
        <v>38.926158011557874</v>
      </c>
    </row>
    <row r="41" spans="1:10" ht="11.45" customHeight="1" x14ac:dyDescent="0.2">
      <c r="H41" s="22" t="s">
        <v>259</v>
      </c>
      <c r="I41" s="37">
        <f t="shared" si="0"/>
        <v>34.524680137732311</v>
      </c>
    </row>
    <row r="42" spans="1:10" ht="11.45" customHeight="1" x14ac:dyDescent="0.2">
      <c r="H42" s="47" t="s">
        <v>235</v>
      </c>
      <c r="I42" s="95">
        <f>F6</f>
        <v>49.888059416398512</v>
      </c>
    </row>
    <row r="43" spans="1:10" ht="11.45" customHeight="1" x14ac:dyDescent="0.2">
      <c r="I43" s="36"/>
    </row>
    <row r="44" spans="1:10" ht="11.45" customHeight="1" x14ac:dyDescent="0.2">
      <c r="I44" s="202"/>
      <c r="J44" s="202"/>
    </row>
  </sheetData>
  <hyperlinks>
    <hyperlink ref="A24" location="_GrafikDaten_21.5" display="            Grafik 21.5"/>
    <hyperlink ref="A1" location="Inhalt!A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drawing r:id="rId2"/>
  <legacyDrawing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zoomScale="160" zoomScaleNormal="160" workbookViewId="0"/>
  </sheetViews>
  <sheetFormatPr baseColWidth="10" defaultRowHeight="11.45" customHeight="1" x14ac:dyDescent="0.2"/>
  <cols>
    <col min="1" max="1" width="5.7109375" style="31" customWidth="1"/>
    <col min="2" max="2" width="33.7109375" style="22" customWidth="1"/>
    <col min="3" max="3" width="9.28515625" style="22" customWidth="1"/>
    <col min="4" max="7" width="8.7109375" style="22" customWidth="1"/>
    <col min="8" max="8" width="8.28515625" style="22" customWidth="1"/>
    <col min="9" max="9" width="2.7109375" style="22" customWidth="1"/>
    <col min="10" max="16384" width="11.42578125" style="22"/>
  </cols>
  <sheetData>
    <row r="1" spans="1:13" s="78" customFormat="1" ht="12" customHeight="1" x14ac:dyDescent="0.2">
      <c r="A1" s="84" t="s">
        <v>199</v>
      </c>
    </row>
    <row r="2" spans="1:13" s="21" customFormat="1" ht="12.6" customHeight="1" x14ac:dyDescent="0.2">
      <c r="A2" s="162" t="s">
        <v>341</v>
      </c>
      <c r="B2" s="76"/>
      <c r="C2" s="76"/>
      <c r="D2" s="76"/>
      <c r="E2" s="76"/>
      <c r="F2" s="76"/>
      <c r="G2" s="76"/>
      <c r="H2" s="76"/>
    </row>
    <row r="3" spans="1:13" s="21" customFormat="1" ht="17.45" customHeight="1" x14ac:dyDescent="0.2">
      <c r="A3" s="77" t="s">
        <v>241</v>
      </c>
      <c r="B3" s="58"/>
      <c r="C3" s="58"/>
      <c r="D3" s="58"/>
      <c r="E3" s="58"/>
      <c r="F3" s="58"/>
      <c r="G3" s="58"/>
      <c r="H3" s="58"/>
    </row>
    <row r="4" spans="1:13" ht="30" customHeight="1" x14ac:dyDescent="0.2">
      <c r="A4" s="109"/>
      <c r="B4" s="109"/>
      <c r="C4" s="109"/>
      <c r="D4" s="109"/>
      <c r="E4" s="109"/>
      <c r="F4" s="109"/>
      <c r="G4" s="109"/>
      <c r="H4" s="109"/>
    </row>
    <row r="5" spans="1:13" ht="60" customHeight="1" x14ac:dyDescent="0.2">
      <c r="A5" s="136" t="s">
        <v>92</v>
      </c>
      <c r="B5" s="137" t="s">
        <v>93</v>
      </c>
      <c r="C5" s="137" t="s">
        <v>94</v>
      </c>
      <c r="D5" s="137" t="s">
        <v>359</v>
      </c>
      <c r="E5" s="137" t="s">
        <v>360</v>
      </c>
      <c r="F5" s="137" t="s">
        <v>361</v>
      </c>
      <c r="G5" s="137" t="s">
        <v>362</v>
      </c>
      <c r="H5" s="138" t="s">
        <v>363</v>
      </c>
    </row>
    <row r="6" spans="1:13" ht="20.100000000000001" customHeight="1" x14ac:dyDescent="0.2">
      <c r="A6" s="98" t="s">
        <v>96</v>
      </c>
      <c r="B6" s="99" t="s">
        <v>95</v>
      </c>
      <c r="C6" s="176">
        <v>796</v>
      </c>
      <c r="D6" s="180">
        <v>505</v>
      </c>
      <c r="E6" s="180">
        <v>151</v>
      </c>
      <c r="F6" s="180">
        <v>93</v>
      </c>
      <c r="G6" s="180">
        <v>29</v>
      </c>
      <c r="H6" s="180">
        <v>18</v>
      </c>
      <c r="J6" s="131"/>
      <c r="K6" s="130"/>
      <c r="L6" s="130"/>
      <c r="M6" s="130"/>
    </row>
    <row r="7" spans="1:13" ht="10.7" customHeight="1" x14ac:dyDescent="0.2">
      <c r="A7" s="32" t="s">
        <v>13</v>
      </c>
      <c r="B7" s="100" t="s">
        <v>97</v>
      </c>
      <c r="C7" s="177">
        <v>30</v>
      </c>
      <c r="D7" s="181">
        <v>28</v>
      </c>
      <c r="E7" s="181">
        <v>2</v>
      </c>
      <c r="F7" s="181" t="s">
        <v>122</v>
      </c>
      <c r="G7" s="181" t="s">
        <v>122</v>
      </c>
      <c r="H7" s="181" t="s">
        <v>122</v>
      </c>
      <c r="J7" s="131"/>
      <c r="K7" s="131"/>
      <c r="L7" s="131"/>
      <c r="M7" s="131"/>
    </row>
    <row r="8" spans="1:13" ht="10.7" customHeight="1" x14ac:dyDescent="0.2">
      <c r="A8" s="32" t="s">
        <v>15</v>
      </c>
      <c r="B8" s="100" t="s">
        <v>98</v>
      </c>
      <c r="C8" s="177">
        <v>766</v>
      </c>
      <c r="D8" s="181">
        <v>477</v>
      </c>
      <c r="E8" s="181">
        <v>149</v>
      </c>
      <c r="F8" s="181">
        <v>93</v>
      </c>
      <c r="G8" s="181">
        <v>29</v>
      </c>
      <c r="H8" s="181">
        <v>18</v>
      </c>
    </row>
    <row r="9" spans="1:13" ht="10.7" customHeight="1" x14ac:dyDescent="0.2">
      <c r="A9" s="32"/>
      <c r="B9" s="100" t="s">
        <v>99</v>
      </c>
      <c r="C9" s="177"/>
      <c r="D9" s="181"/>
      <c r="E9" s="181"/>
      <c r="F9" s="181"/>
      <c r="G9" s="181"/>
      <c r="H9" s="181"/>
    </row>
    <row r="10" spans="1:13" ht="10.7" customHeight="1" x14ac:dyDescent="0.2">
      <c r="A10" s="32">
        <v>10</v>
      </c>
      <c r="B10" s="100" t="s">
        <v>100</v>
      </c>
      <c r="C10" s="177">
        <v>137</v>
      </c>
      <c r="D10" s="181">
        <v>68</v>
      </c>
      <c r="E10" s="181">
        <v>27</v>
      </c>
      <c r="F10" s="181">
        <v>26</v>
      </c>
      <c r="G10" s="181">
        <v>12</v>
      </c>
      <c r="H10" s="181">
        <v>4</v>
      </c>
    </row>
    <row r="11" spans="1:13" ht="10.7" customHeight="1" x14ac:dyDescent="0.2">
      <c r="A11" s="32">
        <v>11</v>
      </c>
      <c r="B11" s="100" t="s">
        <v>101</v>
      </c>
      <c r="C11" s="177">
        <v>12</v>
      </c>
      <c r="D11" s="181">
        <v>4</v>
      </c>
      <c r="E11" s="181">
        <v>4</v>
      </c>
      <c r="F11" s="181">
        <v>2</v>
      </c>
      <c r="G11" s="181">
        <v>2</v>
      </c>
      <c r="H11" s="181" t="s">
        <v>122</v>
      </c>
    </row>
    <row r="12" spans="1:13" ht="10.7" customHeight="1" x14ac:dyDescent="0.2">
      <c r="A12" s="32">
        <v>13</v>
      </c>
      <c r="B12" s="100" t="s">
        <v>102</v>
      </c>
      <c r="C12" s="177">
        <v>7</v>
      </c>
      <c r="D12" s="181">
        <v>5</v>
      </c>
      <c r="E12" s="181">
        <v>1</v>
      </c>
      <c r="F12" s="181">
        <v>1</v>
      </c>
      <c r="G12" s="181" t="s">
        <v>122</v>
      </c>
      <c r="H12" s="181" t="s">
        <v>122</v>
      </c>
    </row>
    <row r="13" spans="1:13" ht="23.1" customHeight="1" x14ac:dyDescent="0.2">
      <c r="A13" s="32" t="s">
        <v>44</v>
      </c>
      <c r="B13" s="100" t="s">
        <v>45</v>
      </c>
      <c r="C13" s="177">
        <v>36</v>
      </c>
      <c r="D13" s="181">
        <v>20</v>
      </c>
      <c r="E13" s="181">
        <v>10</v>
      </c>
      <c r="F13" s="181">
        <v>3</v>
      </c>
      <c r="G13" s="181">
        <v>1</v>
      </c>
      <c r="H13" s="181">
        <v>2</v>
      </c>
    </row>
    <row r="14" spans="1:13" ht="10.7" customHeight="1" x14ac:dyDescent="0.2">
      <c r="A14" s="32">
        <v>17</v>
      </c>
      <c r="B14" s="100" t="s">
        <v>46</v>
      </c>
      <c r="C14" s="177">
        <v>6</v>
      </c>
      <c r="D14" s="181">
        <v>1</v>
      </c>
      <c r="E14" s="181">
        <v>1</v>
      </c>
      <c r="F14" s="181">
        <v>4</v>
      </c>
      <c r="G14" s="181" t="s">
        <v>122</v>
      </c>
      <c r="H14" s="181" t="s">
        <v>122</v>
      </c>
    </row>
    <row r="15" spans="1:13" ht="23.1" customHeight="1" x14ac:dyDescent="0.2">
      <c r="A15" s="32" t="s">
        <v>47</v>
      </c>
      <c r="B15" s="100" t="s">
        <v>103</v>
      </c>
      <c r="C15" s="177">
        <v>16</v>
      </c>
      <c r="D15" s="181">
        <v>9</v>
      </c>
      <c r="E15" s="181">
        <v>3</v>
      </c>
      <c r="F15" s="181">
        <v>3</v>
      </c>
      <c r="G15" s="181" t="s">
        <v>122</v>
      </c>
      <c r="H15" s="181">
        <v>1</v>
      </c>
    </row>
    <row r="16" spans="1:13" ht="10.7" customHeight="1" x14ac:dyDescent="0.2">
      <c r="A16" s="32">
        <v>20</v>
      </c>
      <c r="B16" s="100" t="s">
        <v>104</v>
      </c>
      <c r="C16" s="177">
        <v>18</v>
      </c>
      <c r="D16" s="181">
        <v>12</v>
      </c>
      <c r="E16" s="181">
        <v>4</v>
      </c>
      <c r="F16" s="181">
        <v>1</v>
      </c>
      <c r="G16" s="181">
        <v>1</v>
      </c>
      <c r="H16" s="181" t="s">
        <v>122</v>
      </c>
    </row>
    <row r="17" spans="1:8" ht="10.7" customHeight="1" x14ac:dyDescent="0.2">
      <c r="A17" s="32">
        <v>21</v>
      </c>
      <c r="B17" s="100" t="s">
        <v>51</v>
      </c>
      <c r="C17" s="177">
        <v>5</v>
      </c>
      <c r="D17" s="181">
        <v>1</v>
      </c>
      <c r="E17" s="181">
        <v>1</v>
      </c>
      <c r="F17" s="181">
        <v>2</v>
      </c>
      <c r="G17" s="181" t="s">
        <v>122</v>
      </c>
      <c r="H17" s="181">
        <v>1</v>
      </c>
    </row>
    <row r="18" spans="1:8" ht="10.7" customHeight="1" x14ac:dyDescent="0.2">
      <c r="A18" s="32">
        <v>22</v>
      </c>
      <c r="B18" s="100" t="s">
        <v>105</v>
      </c>
      <c r="C18" s="177">
        <v>37</v>
      </c>
      <c r="D18" s="181">
        <v>22</v>
      </c>
      <c r="E18" s="181">
        <v>9</v>
      </c>
      <c r="F18" s="181">
        <v>5</v>
      </c>
      <c r="G18" s="181">
        <v>1</v>
      </c>
      <c r="H18" s="181" t="s">
        <v>122</v>
      </c>
    </row>
    <row r="19" spans="1:8" ht="23.1" customHeight="1" x14ac:dyDescent="0.2">
      <c r="A19" s="32" t="s">
        <v>53</v>
      </c>
      <c r="B19" s="100" t="s">
        <v>106</v>
      </c>
      <c r="C19" s="177">
        <v>101</v>
      </c>
      <c r="D19" s="181">
        <v>92</v>
      </c>
      <c r="E19" s="181">
        <v>6</v>
      </c>
      <c r="F19" s="181">
        <v>3</v>
      </c>
      <c r="G19" s="181" t="s">
        <v>122</v>
      </c>
      <c r="H19" s="181" t="s">
        <v>122</v>
      </c>
    </row>
    <row r="20" spans="1:8" ht="10.7" customHeight="1" x14ac:dyDescent="0.2">
      <c r="A20" s="32">
        <v>24</v>
      </c>
      <c r="B20" s="100" t="s">
        <v>55</v>
      </c>
      <c r="C20" s="177">
        <v>8</v>
      </c>
      <c r="D20" s="181">
        <v>3</v>
      </c>
      <c r="E20" s="181" t="s">
        <v>122</v>
      </c>
      <c r="F20" s="181">
        <v>1</v>
      </c>
      <c r="G20" s="181">
        <v>3</v>
      </c>
      <c r="H20" s="181">
        <v>1</v>
      </c>
    </row>
    <row r="21" spans="1:8" ht="10.7" customHeight="1" x14ac:dyDescent="0.2">
      <c r="A21" s="32">
        <v>25</v>
      </c>
      <c r="B21" s="100" t="s">
        <v>107</v>
      </c>
      <c r="C21" s="177">
        <v>112</v>
      </c>
      <c r="D21" s="181">
        <v>79</v>
      </c>
      <c r="E21" s="181">
        <v>23</v>
      </c>
      <c r="F21" s="181">
        <v>9</v>
      </c>
      <c r="G21" s="181">
        <v>1</v>
      </c>
      <c r="H21" s="181" t="s">
        <v>122</v>
      </c>
    </row>
    <row r="22" spans="1:8" ht="23.1" customHeight="1" x14ac:dyDescent="0.2">
      <c r="A22" s="32" t="s">
        <v>57</v>
      </c>
      <c r="B22" s="100" t="s">
        <v>108</v>
      </c>
      <c r="C22" s="177">
        <v>12</v>
      </c>
      <c r="D22" s="181">
        <v>6</v>
      </c>
      <c r="E22" s="181">
        <v>4</v>
      </c>
      <c r="F22" s="181">
        <v>1</v>
      </c>
      <c r="G22" s="181">
        <v>1</v>
      </c>
      <c r="H22" s="181" t="s">
        <v>122</v>
      </c>
    </row>
    <row r="23" spans="1:8" ht="10.7" customHeight="1" x14ac:dyDescent="0.2">
      <c r="A23" s="32">
        <v>27</v>
      </c>
      <c r="B23" s="100" t="s">
        <v>109</v>
      </c>
      <c r="C23" s="177">
        <v>25</v>
      </c>
      <c r="D23" s="181">
        <v>15</v>
      </c>
      <c r="E23" s="181">
        <v>5</v>
      </c>
      <c r="F23" s="181">
        <v>3</v>
      </c>
      <c r="G23" s="181">
        <v>1</v>
      </c>
      <c r="H23" s="181">
        <v>1</v>
      </c>
    </row>
    <row r="24" spans="1:8" ht="10.7" customHeight="1" x14ac:dyDescent="0.2">
      <c r="A24" s="32">
        <v>28</v>
      </c>
      <c r="B24" s="100" t="s">
        <v>110</v>
      </c>
      <c r="C24" s="177">
        <v>60</v>
      </c>
      <c r="D24" s="181">
        <v>33</v>
      </c>
      <c r="E24" s="181">
        <v>14</v>
      </c>
      <c r="F24" s="181">
        <v>9</v>
      </c>
      <c r="G24" s="181">
        <v>1</v>
      </c>
      <c r="H24" s="181">
        <v>3</v>
      </c>
    </row>
    <row r="25" spans="1:8" ht="10.7" customHeight="1" x14ac:dyDescent="0.2">
      <c r="A25" s="32">
        <v>29</v>
      </c>
      <c r="B25" s="100" t="s">
        <v>111</v>
      </c>
      <c r="C25" s="177">
        <v>18</v>
      </c>
      <c r="D25" s="181">
        <v>6</v>
      </c>
      <c r="E25" s="181">
        <v>6</v>
      </c>
      <c r="F25" s="181">
        <v>3</v>
      </c>
      <c r="G25" s="181">
        <v>1</v>
      </c>
      <c r="H25" s="181">
        <v>2</v>
      </c>
    </row>
    <row r="26" spans="1:8" ht="10.7" customHeight="1" x14ac:dyDescent="0.2">
      <c r="A26" s="32">
        <v>30</v>
      </c>
      <c r="B26" s="100" t="s">
        <v>112</v>
      </c>
      <c r="C26" s="177">
        <v>16</v>
      </c>
      <c r="D26" s="181">
        <v>9</v>
      </c>
      <c r="E26" s="181">
        <v>2</v>
      </c>
      <c r="F26" s="181">
        <v>1</v>
      </c>
      <c r="G26" s="181">
        <v>3</v>
      </c>
      <c r="H26" s="181">
        <v>1</v>
      </c>
    </row>
    <row r="27" spans="1:8" ht="10.7" customHeight="1" x14ac:dyDescent="0.2">
      <c r="A27" s="32">
        <v>31</v>
      </c>
      <c r="B27" s="100" t="s">
        <v>113</v>
      </c>
      <c r="C27" s="177">
        <v>16</v>
      </c>
      <c r="D27" s="181">
        <v>11</v>
      </c>
      <c r="E27" s="181">
        <v>4</v>
      </c>
      <c r="F27" s="181" t="s">
        <v>122</v>
      </c>
      <c r="G27" s="181" t="s">
        <v>122</v>
      </c>
      <c r="H27" s="181">
        <v>1</v>
      </c>
    </row>
    <row r="28" spans="1:8" ht="10.7" customHeight="1" x14ac:dyDescent="0.2">
      <c r="A28" s="32">
        <v>32</v>
      </c>
      <c r="B28" s="100" t="s">
        <v>114</v>
      </c>
      <c r="C28" s="177">
        <v>47</v>
      </c>
      <c r="D28" s="181">
        <v>31</v>
      </c>
      <c r="E28" s="181">
        <v>8</v>
      </c>
      <c r="F28" s="181">
        <v>6</v>
      </c>
      <c r="G28" s="181">
        <v>1</v>
      </c>
      <c r="H28" s="181">
        <v>1</v>
      </c>
    </row>
    <row r="29" spans="1:8" ht="23.1" customHeight="1" x14ac:dyDescent="0.2">
      <c r="A29" s="32" t="s">
        <v>67</v>
      </c>
      <c r="B29" s="100" t="s">
        <v>115</v>
      </c>
      <c r="C29" s="177">
        <v>73</v>
      </c>
      <c r="D29" s="181">
        <v>47</v>
      </c>
      <c r="E29" s="181">
        <v>17</v>
      </c>
      <c r="F29" s="181">
        <v>9</v>
      </c>
      <c r="G29" s="181" t="s">
        <v>122</v>
      </c>
      <c r="H29" s="181" t="s">
        <v>122</v>
      </c>
    </row>
    <row r="30" spans="1:8" ht="20.100000000000001" customHeight="1" x14ac:dyDescent="0.2">
      <c r="A30" s="101" t="s">
        <v>96</v>
      </c>
      <c r="B30" s="102" t="s">
        <v>116</v>
      </c>
      <c r="C30" s="178">
        <v>61770</v>
      </c>
      <c r="D30" s="182">
        <v>12005</v>
      </c>
      <c r="E30" s="182">
        <v>10327</v>
      </c>
      <c r="F30" s="182">
        <v>14636</v>
      </c>
      <c r="G30" s="182">
        <v>10128</v>
      </c>
      <c r="H30" s="182">
        <v>14674</v>
      </c>
    </row>
    <row r="31" spans="1:8" ht="10.7" customHeight="1" x14ac:dyDescent="0.2">
      <c r="A31" s="32" t="s">
        <v>13</v>
      </c>
      <c r="B31" s="100" t="s">
        <v>97</v>
      </c>
      <c r="C31" s="179">
        <v>471</v>
      </c>
      <c r="D31" s="154">
        <v>355</v>
      </c>
      <c r="E31" s="154">
        <v>116</v>
      </c>
      <c r="F31" s="154" t="s">
        <v>122</v>
      </c>
      <c r="G31" s="154" t="s">
        <v>122</v>
      </c>
      <c r="H31" s="154" t="s">
        <v>122</v>
      </c>
    </row>
    <row r="32" spans="1:8" ht="10.7" customHeight="1" x14ac:dyDescent="0.2">
      <c r="A32" s="32" t="s">
        <v>15</v>
      </c>
      <c r="B32" s="100" t="s">
        <v>98</v>
      </c>
      <c r="C32" s="179">
        <v>61299</v>
      </c>
      <c r="D32" s="154">
        <v>11650</v>
      </c>
      <c r="E32" s="154">
        <v>10211</v>
      </c>
      <c r="F32" s="154">
        <v>14636</v>
      </c>
      <c r="G32" s="154">
        <v>10128</v>
      </c>
      <c r="H32" s="154">
        <v>14674</v>
      </c>
    </row>
    <row r="33" spans="1:8" ht="10.7" customHeight="1" x14ac:dyDescent="0.2">
      <c r="A33" s="32"/>
      <c r="B33" s="100" t="s">
        <v>99</v>
      </c>
      <c r="C33" s="179"/>
      <c r="D33" s="154"/>
      <c r="E33" s="154"/>
      <c r="F33" s="154"/>
      <c r="G33" s="154"/>
      <c r="H33" s="154"/>
    </row>
    <row r="34" spans="1:8" ht="10.7" customHeight="1" x14ac:dyDescent="0.2">
      <c r="A34" s="32">
        <v>10</v>
      </c>
      <c r="B34" s="100" t="s">
        <v>100</v>
      </c>
      <c r="C34" s="179">
        <v>16206</v>
      </c>
      <c r="D34" s="154">
        <v>2023</v>
      </c>
      <c r="E34" s="154" t="s">
        <v>125</v>
      </c>
      <c r="F34" s="154">
        <v>4199</v>
      </c>
      <c r="G34" s="154">
        <v>4279</v>
      </c>
      <c r="H34" s="154" t="s">
        <v>125</v>
      </c>
    </row>
    <row r="35" spans="1:8" ht="10.7" customHeight="1" x14ac:dyDescent="0.2">
      <c r="A35" s="32">
        <v>11</v>
      </c>
      <c r="B35" s="100" t="s">
        <v>101</v>
      </c>
      <c r="C35" s="179">
        <v>1320</v>
      </c>
      <c r="D35" s="154">
        <v>94</v>
      </c>
      <c r="E35" s="154">
        <v>256</v>
      </c>
      <c r="F35" s="154" t="s">
        <v>125</v>
      </c>
      <c r="G35" s="154" t="s">
        <v>125</v>
      </c>
      <c r="H35" s="154" t="s">
        <v>122</v>
      </c>
    </row>
    <row r="36" spans="1:8" ht="10.7" customHeight="1" x14ac:dyDescent="0.2">
      <c r="A36" s="32">
        <v>13</v>
      </c>
      <c r="B36" s="100" t="s">
        <v>102</v>
      </c>
      <c r="C36" s="179">
        <v>417</v>
      </c>
      <c r="D36" s="154">
        <v>128</v>
      </c>
      <c r="E36" s="154" t="s">
        <v>125</v>
      </c>
      <c r="F36" s="154" t="s">
        <v>125</v>
      </c>
      <c r="G36" s="154" t="s">
        <v>122</v>
      </c>
      <c r="H36" s="154" t="s">
        <v>122</v>
      </c>
    </row>
    <row r="37" spans="1:8" ht="23.1" customHeight="1" x14ac:dyDescent="0.2">
      <c r="A37" s="32" t="s">
        <v>44</v>
      </c>
      <c r="B37" s="100" t="s">
        <v>45</v>
      </c>
      <c r="C37" s="179">
        <v>3731</v>
      </c>
      <c r="D37" s="154">
        <v>548</v>
      </c>
      <c r="E37" s="154">
        <v>704</v>
      </c>
      <c r="F37" s="154">
        <v>437</v>
      </c>
      <c r="G37" s="154" t="s">
        <v>125</v>
      </c>
      <c r="H37" s="154" t="s">
        <v>125</v>
      </c>
    </row>
    <row r="38" spans="1:8" ht="10.7" customHeight="1" x14ac:dyDescent="0.2">
      <c r="A38" s="32">
        <v>17</v>
      </c>
      <c r="B38" s="100" t="s">
        <v>46</v>
      </c>
      <c r="C38" s="179">
        <v>689</v>
      </c>
      <c r="D38" s="154" t="s">
        <v>125</v>
      </c>
      <c r="E38" s="154" t="s">
        <v>125</v>
      </c>
      <c r="F38" s="154">
        <v>614</v>
      </c>
      <c r="G38" s="154" t="s">
        <v>122</v>
      </c>
      <c r="H38" s="154" t="s">
        <v>122</v>
      </c>
    </row>
    <row r="39" spans="1:8" ht="23.1" customHeight="1" x14ac:dyDescent="0.2">
      <c r="A39" s="32" t="s">
        <v>47</v>
      </c>
      <c r="B39" s="100" t="s">
        <v>103</v>
      </c>
      <c r="C39" s="179">
        <v>1499</v>
      </c>
      <c r="D39" s="154">
        <v>208</v>
      </c>
      <c r="E39" s="154" t="s">
        <v>125</v>
      </c>
      <c r="F39" s="154">
        <v>353</v>
      </c>
      <c r="G39" s="154" t="s">
        <v>122</v>
      </c>
      <c r="H39" s="154" t="s">
        <v>125</v>
      </c>
    </row>
    <row r="40" spans="1:8" ht="10.7" customHeight="1" x14ac:dyDescent="0.2">
      <c r="A40" s="32">
        <v>20</v>
      </c>
      <c r="B40" s="100" t="s">
        <v>104</v>
      </c>
      <c r="C40" s="179">
        <v>1105</v>
      </c>
      <c r="D40" s="154">
        <v>341</v>
      </c>
      <c r="E40" s="154">
        <v>268</v>
      </c>
      <c r="F40" s="154" t="s">
        <v>125</v>
      </c>
      <c r="G40" s="154" t="s">
        <v>125</v>
      </c>
      <c r="H40" s="154" t="s">
        <v>122</v>
      </c>
    </row>
    <row r="41" spans="1:8" ht="10.7" customHeight="1" x14ac:dyDescent="0.2">
      <c r="A41" s="32">
        <v>21</v>
      </c>
      <c r="B41" s="100" t="s">
        <v>51</v>
      </c>
      <c r="C41" s="179">
        <v>1271</v>
      </c>
      <c r="D41" s="154" t="s">
        <v>125</v>
      </c>
      <c r="E41" s="154" t="s">
        <v>125</v>
      </c>
      <c r="F41" s="154" t="s">
        <v>125</v>
      </c>
      <c r="G41" s="154" t="s">
        <v>122</v>
      </c>
      <c r="H41" s="154" t="s">
        <v>125</v>
      </c>
    </row>
    <row r="42" spans="1:8" ht="10.7" customHeight="1" x14ac:dyDescent="0.2">
      <c r="A42" s="32">
        <v>22</v>
      </c>
      <c r="B42" s="100" t="s">
        <v>105</v>
      </c>
      <c r="C42" s="179">
        <v>2349</v>
      </c>
      <c r="D42" s="154" t="s">
        <v>125</v>
      </c>
      <c r="E42" s="154">
        <v>680</v>
      </c>
      <c r="F42" s="154">
        <v>678</v>
      </c>
      <c r="G42" s="154" t="s">
        <v>125</v>
      </c>
      <c r="H42" s="154" t="s">
        <v>122</v>
      </c>
    </row>
    <row r="43" spans="1:8" ht="23.1" customHeight="1" x14ac:dyDescent="0.2">
      <c r="A43" s="32" t="s">
        <v>53</v>
      </c>
      <c r="B43" s="100" t="s">
        <v>106</v>
      </c>
      <c r="C43" s="179">
        <v>2084</v>
      </c>
      <c r="D43" s="154">
        <v>1184</v>
      </c>
      <c r="E43" s="154">
        <v>395</v>
      </c>
      <c r="F43" s="154">
        <v>505</v>
      </c>
      <c r="G43" s="154" t="s">
        <v>122</v>
      </c>
      <c r="H43" s="154" t="s">
        <v>122</v>
      </c>
    </row>
    <row r="44" spans="1:8" ht="10.7" customHeight="1" x14ac:dyDescent="0.2">
      <c r="A44" s="32">
        <v>24</v>
      </c>
      <c r="B44" s="100" t="s">
        <v>55</v>
      </c>
      <c r="C44" s="179">
        <v>1857</v>
      </c>
      <c r="D44" s="154">
        <v>66</v>
      </c>
      <c r="E44" s="154" t="s">
        <v>122</v>
      </c>
      <c r="F44" s="154" t="s">
        <v>125</v>
      </c>
      <c r="G44" s="154">
        <v>988</v>
      </c>
      <c r="H44" s="154" t="s">
        <v>125</v>
      </c>
    </row>
    <row r="45" spans="1:8" ht="10.7" customHeight="1" x14ac:dyDescent="0.2">
      <c r="A45" s="32">
        <v>25</v>
      </c>
      <c r="B45" s="100" t="s">
        <v>107</v>
      </c>
      <c r="C45" s="179">
        <v>5534</v>
      </c>
      <c r="D45" s="154">
        <v>2181</v>
      </c>
      <c r="E45" s="154">
        <v>1470</v>
      </c>
      <c r="F45" s="154" t="s">
        <v>125</v>
      </c>
      <c r="G45" s="154" t="s">
        <v>125</v>
      </c>
      <c r="H45" s="154" t="s">
        <v>122</v>
      </c>
    </row>
    <row r="46" spans="1:8" ht="23.1" customHeight="1" x14ac:dyDescent="0.2">
      <c r="A46" s="32" t="s">
        <v>57</v>
      </c>
      <c r="B46" s="100" t="s">
        <v>108</v>
      </c>
      <c r="C46" s="179">
        <v>855</v>
      </c>
      <c r="D46" s="154">
        <v>156</v>
      </c>
      <c r="E46" s="154">
        <v>246</v>
      </c>
      <c r="F46" s="154" t="s">
        <v>125</v>
      </c>
      <c r="G46" s="154" t="s">
        <v>125</v>
      </c>
      <c r="H46" s="154" t="s">
        <v>122</v>
      </c>
    </row>
    <row r="47" spans="1:8" ht="10.7" customHeight="1" x14ac:dyDescent="0.2">
      <c r="A47" s="32">
        <v>27</v>
      </c>
      <c r="B47" s="100" t="s">
        <v>109</v>
      </c>
      <c r="C47" s="179">
        <v>2257</v>
      </c>
      <c r="D47" s="154">
        <v>476</v>
      </c>
      <c r="E47" s="154">
        <v>311</v>
      </c>
      <c r="F47" s="154">
        <v>584</v>
      </c>
      <c r="G47" s="154" t="s">
        <v>125</v>
      </c>
      <c r="H47" s="154" t="s">
        <v>125</v>
      </c>
    </row>
    <row r="48" spans="1:8" ht="10.7" customHeight="1" x14ac:dyDescent="0.2">
      <c r="A48" s="32">
        <v>28</v>
      </c>
      <c r="B48" s="100" t="s">
        <v>110</v>
      </c>
      <c r="C48" s="179">
        <v>6780</v>
      </c>
      <c r="D48" s="154">
        <v>914</v>
      </c>
      <c r="E48" s="154">
        <v>1013</v>
      </c>
      <c r="F48" s="154">
        <v>1465</v>
      </c>
      <c r="G48" s="154" t="s">
        <v>125</v>
      </c>
      <c r="H48" s="154" t="s">
        <v>125</v>
      </c>
    </row>
    <row r="49" spans="1:8" ht="10.7" customHeight="1" x14ac:dyDescent="0.2">
      <c r="A49" s="32">
        <v>29</v>
      </c>
      <c r="B49" s="100" t="s">
        <v>111</v>
      </c>
      <c r="C49" s="179">
        <v>2877</v>
      </c>
      <c r="D49" s="154">
        <v>206</v>
      </c>
      <c r="E49" s="154">
        <v>349</v>
      </c>
      <c r="F49" s="154">
        <v>490</v>
      </c>
      <c r="G49" s="154" t="s">
        <v>125</v>
      </c>
      <c r="H49" s="154" t="s">
        <v>125</v>
      </c>
    </row>
    <row r="50" spans="1:8" ht="10.7" customHeight="1" x14ac:dyDescent="0.2">
      <c r="A50" s="32">
        <v>30</v>
      </c>
      <c r="B50" s="100" t="s">
        <v>112</v>
      </c>
      <c r="C50" s="179">
        <v>2432</v>
      </c>
      <c r="D50" s="154">
        <v>192</v>
      </c>
      <c r="E50" s="154" t="s">
        <v>125</v>
      </c>
      <c r="F50" s="154" t="s">
        <v>125</v>
      </c>
      <c r="G50" s="154">
        <v>1122</v>
      </c>
      <c r="H50" s="154" t="s">
        <v>125</v>
      </c>
    </row>
    <row r="51" spans="1:8" ht="10.7" customHeight="1" x14ac:dyDescent="0.2">
      <c r="A51" s="32">
        <v>31</v>
      </c>
      <c r="B51" s="100" t="s">
        <v>113</v>
      </c>
      <c r="C51" s="179">
        <v>1310</v>
      </c>
      <c r="D51" s="154">
        <v>354</v>
      </c>
      <c r="E51" s="154" t="s">
        <v>125</v>
      </c>
      <c r="F51" s="154" t="s">
        <v>122</v>
      </c>
      <c r="G51" s="154" t="s">
        <v>122</v>
      </c>
      <c r="H51" s="154" t="s">
        <v>125</v>
      </c>
    </row>
    <row r="52" spans="1:8" ht="10.7" customHeight="1" x14ac:dyDescent="0.2">
      <c r="A52" s="32">
        <v>32</v>
      </c>
      <c r="B52" s="100" t="s">
        <v>114</v>
      </c>
      <c r="C52" s="179">
        <v>3108</v>
      </c>
      <c r="D52" s="154">
        <v>802</v>
      </c>
      <c r="E52" s="154">
        <v>496</v>
      </c>
      <c r="F52" s="154">
        <v>905</v>
      </c>
      <c r="G52" s="154" t="s">
        <v>125</v>
      </c>
      <c r="H52" s="154" t="s">
        <v>125</v>
      </c>
    </row>
    <row r="53" spans="1:8" ht="23.1" customHeight="1" x14ac:dyDescent="0.2">
      <c r="A53" s="32" t="s">
        <v>67</v>
      </c>
      <c r="B53" s="100" t="s">
        <v>115</v>
      </c>
      <c r="C53" s="179">
        <v>3380</v>
      </c>
      <c r="D53" s="154">
        <v>938</v>
      </c>
      <c r="E53" s="154">
        <v>1231</v>
      </c>
      <c r="F53" s="154">
        <v>1211</v>
      </c>
      <c r="G53" s="154" t="s">
        <v>122</v>
      </c>
      <c r="H53" s="154" t="s">
        <v>122</v>
      </c>
    </row>
    <row r="54" spans="1:8" ht="20.100000000000001" customHeight="1" x14ac:dyDescent="0.2">
      <c r="A54" s="101" t="s">
        <v>96</v>
      </c>
      <c r="B54" s="102" t="s">
        <v>382</v>
      </c>
      <c r="C54" s="178">
        <v>20989203</v>
      </c>
      <c r="D54" s="182">
        <v>2702943</v>
      </c>
      <c r="E54" s="182">
        <v>2008107</v>
      </c>
      <c r="F54" s="182">
        <v>4878142</v>
      </c>
      <c r="G54" s="182">
        <v>3392709</v>
      </c>
      <c r="H54" s="182">
        <v>8007302</v>
      </c>
    </row>
    <row r="55" spans="1:8" ht="10.7" customHeight="1" x14ac:dyDescent="0.2">
      <c r="A55" s="32" t="s">
        <v>13</v>
      </c>
      <c r="B55" s="100" t="s">
        <v>97</v>
      </c>
      <c r="C55" s="179">
        <v>127965</v>
      </c>
      <c r="D55" s="154">
        <v>102358</v>
      </c>
      <c r="E55" s="154">
        <v>25607</v>
      </c>
      <c r="F55" s="154" t="s">
        <v>122</v>
      </c>
      <c r="G55" s="154" t="s">
        <v>122</v>
      </c>
      <c r="H55" s="154" t="s">
        <v>122</v>
      </c>
    </row>
    <row r="56" spans="1:8" ht="10.7" customHeight="1" x14ac:dyDescent="0.2">
      <c r="A56" s="32" t="s">
        <v>15</v>
      </c>
      <c r="B56" s="100" t="s">
        <v>98</v>
      </c>
      <c r="C56" s="179">
        <v>20861239</v>
      </c>
      <c r="D56" s="154">
        <v>2600585</v>
      </c>
      <c r="E56" s="154">
        <v>1982500</v>
      </c>
      <c r="F56" s="154">
        <v>4878142</v>
      </c>
      <c r="G56" s="154">
        <v>3392709</v>
      </c>
      <c r="H56" s="154">
        <v>8007302</v>
      </c>
    </row>
    <row r="57" spans="1:8" ht="10.7" customHeight="1" x14ac:dyDescent="0.2">
      <c r="A57" s="32"/>
      <c r="B57" s="100" t="s">
        <v>99</v>
      </c>
      <c r="C57" s="179"/>
      <c r="D57" s="154"/>
      <c r="E57" s="154"/>
      <c r="F57" s="154"/>
      <c r="G57" s="154"/>
      <c r="H57" s="154"/>
    </row>
    <row r="58" spans="1:8" ht="10.7" customHeight="1" x14ac:dyDescent="0.2">
      <c r="A58" s="32">
        <v>10</v>
      </c>
      <c r="B58" s="100" t="s">
        <v>100</v>
      </c>
      <c r="C58" s="179">
        <v>5767426</v>
      </c>
      <c r="D58" s="154">
        <v>503931</v>
      </c>
      <c r="E58" s="154" t="s">
        <v>125</v>
      </c>
      <c r="F58" s="154">
        <v>2262533</v>
      </c>
      <c r="G58" s="154">
        <v>1484789</v>
      </c>
      <c r="H58" s="154" t="s">
        <v>125</v>
      </c>
    </row>
    <row r="59" spans="1:8" ht="10.7" customHeight="1" x14ac:dyDescent="0.2">
      <c r="A59" s="32">
        <v>11</v>
      </c>
      <c r="B59" s="100" t="s">
        <v>101</v>
      </c>
      <c r="C59" s="179">
        <v>439366</v>
      </c>
      <c r="D59" s="154">
        <v>83610</v>
      </c>
      <c r="E59" s="154">
        <v>59085</v>
      </c>
      <c r="F59" s="154" t="s">
        <v>125</v>
      </c>
      <c r="G59" s="154" t="s">
        <v>125</v>
      </c>
      <c r="H59" s="154" t="s">
        <v>122</v>
      </c>
    </row>
    <row r="60" spans="1:8" ht="10.7" customHeight="1" x14ac:dyDescent="0.2">
      <c r="A60" s="32">
        <v>13</v>
      </c>
      <c r="B60" s="100" t="s">
        <v>102</v>
      </c>
      <c r="C60" s="179">
        <v>81357</v>
      </c>
      <c r="D60" s="154">
        <v>27479</v>
      </c>
      <c r="E60" s="154" t="s">
        <v>125</v>
      </c>
      <c r="F60" s="154" t="s">
        <v>125</v>
      </c>
      <c r="G60" s="154" t="s">
        <v>122</v>
      </c>
      <c r="H60" s="154" t="s">
        <v>122</v>
      </c>
    </row>
    <row r="61" spans="1:8" ht="23.1" customHeight="1" x14ac:dyDescent="0.2">
      <c r="A61" s="32" t="s">
        <v>44</v>
      </c>
      <c r="B61" s="100" t="s">
        <v>45</v>
      </c>
      <c r="C61" s="179">
        <v>1267383</v>
      </c>
      <c r="D61" s="154">
        <v>107069</v>
      </c>
      <c r="E61" s="154">
        <v>161421</v>
      </c>
      <c r="F61" s="154">
        <v>96757</v>
      </c>
      <c r="G61" s="154" t="s">
        <v>125</v>
      </c>
      <c r="H61" s="154" t="s">
        <v>125</v>
      </c>
    </row>
    <row r="62" spans="1:8" ht="10.7" customHeight="1" x14ac:dyDescent="0.2">
      <c r="A62" s="32">
        <v>17</v>
      </c>
      <c r="B62" s="100" t="s">
        <v>46</v>
      </c>
      <c r="C62" s="179">
        <v>196756</v>
      </c>
      <c r="D62" s="154" t="s">
        <v>125</v>
      </c>
      <c r="E62" s="154" t="s">
        <v>125</v>
      </c>
      <c r="F62" s="154">
        <v>184960</v>
      </c>
      <c r="G62" s="154" t="s">
        <v>122</v>
      </c>
      <c r="H62" s="154" t="s">
        <v>122</v>
      </c>
    </row>
    <row r="63" spans="1:8" ht="23.1" customHeight="1" x14ac:dyDescent="0.2">
      <c r="A63" s="32" t="s">
        <v>47</v>
      </c>
      <c r="B63" s="100" t="s">
        <v>103</v>
      </c>
      <c r="C63" s="179">
        <v>231072</v>
      </c>
      <c r="D63" s="154">
        <v>33939</v>
      </c>
      <c r="E63" s="154" t="s">
        <v>125</v>
      </c>
      <c r="F63" s="154">
        <v>37482</v>
      </c>
      <c r="G63" s="154" t="s">
        <v>122</v>
      </c>
      <c r="H63" s="154" t="s">
        <v>125</v>
      </c>
    </row>
    <row r="64" spans="1:8" ht="10.7" customHeight="1" x14ac:dyDescent="0.2">
      <c r="A64" s="32">
        <v>20</v>
      </c>
      <c r="B64" s="100" t="s">
        <v>104</v>
      </c>
      <c r="C64" s="179">
        <v>736163</v>
      </c>
      <c r="D64" s="154">
        <v>285128</v>
      </c>
      <c r="E64" s="154">
        <v>114942</v>
      </c>
      <c r="F64" s="154" t="s">
        <v>125</v>
      </c>
      <c r="G64" s="154" t="s">
        <v>125</v>
      </c>
      <c r="H64" s="154" t="s">
        <v>122</v>
      </c>
    </row>
    <row r="65" spans="1:8" ht="10.7" customHeight="1" x14ac:dyDescent="0.2">
      <c r="A65" s="32">
        <v>21</v>
      </c>
      <c r="B65" s="100" t="s">
        <v>51</v>
      </c>
      <c r="C65" s="179">
        <v>183479</v>
      </c>
      <c r="D65" s="154" t="s">
        <v>125</v>
      </c>
      <c r="E65" s="154" t="s">
        <v>125</v>
      </c>
      <c r="F65" s="154" t="s">
        <v>125</v>
      </c>
      <c r="G65" s="154" t="s">
        <v>122</v>
      </c>
      <c r="H65" s="154" t="s">
        <v>125</v>
      </c>
    </row>
    <row r="66" spans="1:8" ht="10.7" customHeight="1" x14ac:dyDescent="0.2">
      <c r="A66" s="32">
        <v>22</v>
      </c>
      <c r="B66" s="100" t="s">
        <v>105</v>
      </c>
      <c r="C66" s="179">
        <v>540129</v>
      </c>
      <c r="D66" s="154" t="s">
        <v>125</v>
      </c>
      <c r="E66" s="154">
        <v>143131</v>
      </c>
      <c r="F66" s="154">
        <v>244826</v>
      </c>
      <c r="G66" s="154" t="s">
        <v>125</v>
      </c>
      <c r="H66" s="154" t="s">
        <v>122</v>
      </c>
    </row>
    <row r="67" spans="1:8" ht="23.1" customHeight="1" x14ac:dyDescent="0.2">
      <c r="A67" s="32" t="s">
        <v>53</v>
      </c>
      <c r="B67" s="100" t="s">
        <v>106</v>
      </c>
      <c r="C67" s="179">
        <v>640152</v>
      </c>
      <c r="D67" s="154">
        <v>354033</v>
      </c>
      <c r="E67" s="154">
        <v>130544</v>
      </c>
      <c r="F67" s="154">
        <v>155575</v>
      </c>
      <c r="G67" s="154" t="s">
        <v>122</v>
      </c>
      <c r="H67" s="154" t="s">
        <v>122</v>
      </c>
    </row>
    <row r="68" spans="1:8" ht="10.7" customHeight="1" x14ac:dyDescent="0.2">
      <c r="A68" s="32">
        <v>24</v>
      </c>
      <c r="B68" s="100" t="s">
        <v>55</v>
      </c>
      <c r="C68" s="179">
        <v>997823</v>
      </c>
      <c r="D68" s="154" t="s">
        <v>125</v>
      </c>
      <c r="E68" s="154" t="s">
        <v>122</v>
      </c>
      <c r="F68" s="154" t="s">
        <v>125</v>
      </c>
      <c r="G68" s="154">
        <v>227493</v>
      </c>
      <c r="H68" s="154" t="s">
        <v>125</v>
      </c>
    </row>
    <row r="69" spans="1:8" ht="10.7" customHeight="1" x14ac:dyDescent="0.2">
      <c r="A69" s="32">
        <v>25</v>
      </c>
      <c r="B69" s="100" t="s">
        <v>107</v>
      </c>
      <c r="C69" s="179">
        <v>934128</v>
      </c>
      <c r="D69" s="154">
        <v>322857</v>
      </c>
      <c r="E69" s="154" t="s">
        <v>125</v>
      </c>
      <c r="F69" s="154">
        <v>322124</v>
      </c>
      <c r="G69" s="154" t="s">
        <v>125</v>
      </c>
      <c r="H69" s="154" t="s">
        <v>122</v>
      </c>
    </row>
    <row r="70" spans="1:8" ht="23.1" customHeight="1" x14ac:dyDescent="0.2">
      <c r="A70" s="32" t="s">
        <v>57</v>
      </c>
      <c r="B70" s="100" t="s">
        <v>108</v>
      </c>
      <c r="C70" s="179">
        <v>232962</v>
      </c>
      <c r="D70" s="154">
        <v>29234</v>
      </c>
      <c r="E70" s="154">
        <v>67776</v>
      </c>
      <c r="F70" s="154" t="s">
        <v>125</v>
      </c>
      <c r="G70" s="154" t="s">
        <v>125</v>
      </c>
      <c r="H70" s="154" t="s">
        <v>122</v>
      </c>
    </row>
    <row r="71" spans="1:8" ht="10.7" customHeight="1" x14ac:dyDescent="0.2">
      <c r="A71" s="32">
        <v>27</v>
      </c>
      <c r="B71" s="100" t="s">
        <v>109</v>
      </c>
      <c r="C71" s="179">
        <v>776357</v>
      </c>
      <c r="D71" s="154">
        <v>87725</v>
      </c>
      <c r="E71" s="154">
        <v>37702</v>
      </c>
      <c r="F71" s="154">
        <v>118176</v>
      </c>
      <c r="G71" s="154" t="s">
        <v>125</v>
      </c>
      <c r="H71" s="154" t="s">
        <v>125</v>
      </c>
    </row>
    <row r="72" spans="1:8" ht="10.7" customHeight="1" x14ac:dyDescent="0.2">
      <c r="A72" s="32">
        <v>28</v>
      </c>
      <c r="B72" s="100" t="s">
        <v>110</v>
      </c>
      <c r="C72" s="179">
        <v>4841865</v>
      </c>
      <c r="D72" s="154">
        <v>166918</v>
      </c>
      <c r="E72" s="154">
        <v>125952</v>
      </c>
      <c r="F72" s="154">
        <v>444076</v>
      </c>
      <c r="G72" s="154" t="s">
        <v>125</v>
      </c>
      <c r="H72" s="154" t="s">
        <v>125</v>
      </c>
    </row>
    <row r="73" spans="1:8" ht="10.7" customHeight="1" x14ac:dyDescent="0.2">
      <c r="A73" s="32">
        <v>29</v>
      </c>
      <c r="B73" s="100" t="s">
        <v>111</v>
      </c>
      <c r="C73" s="179">
        <v>1174464</v>
      </c>
      <c r="D73" s="154">
        <v>30480</v>
      </c>
      <c r="E73" s="154">
        <v>85267</v>
      </c>
      <c r="F73" s="154">
        <v>116964</v>
      </c>
      <c r="G73" s="154" t="s">
        <v>125</v>
      </c>
      <c r="H73" s="154" t="s">
        <v>125</v>
      </c>
    </row>
    <row r="74" spans="1:8" ht="10.7" customHeight="1" x14ac:dyDescent="0.2">
      <c r="A74" s="32">
        <v>30</v>
      </c>
      <c r="B74" s="100" t="s">
        <v>112</v>
      </c>
      <c r="C74" s="179">
        <v>500356</v>
      </c>
      <c r="D74" s="154">
        <v>91132</v>
      </c>
      <c r="E74" s="154" t="s">
        <v>125</v>
      </c>
      <c r="F74" s="154" t="s">
        <v>125</v>
      </c>
      <c r="G74" s="154">
        <v>196816</v>
      </c>
      <c r="H74" s="154" t="s">
        <v>125</v>
      </c>
    </row>
    <row r="75" spans="1:8" ht="10.7" customHeight="1" x14ac:dyDescent="0.2">
      <c r="A75" s="32">
        <v>31</v>
      </c>
      <c r="B75" s="100" t="s">
        <v>113</v>
      </c>
      <c r="C75" s="179">
        <v>218902</v>
      </c>
      <c r="D75" s="154" t="s">
        <v>125</v>
      </c>
      <c r="E75" s="154">
        <v>39739</v>
      </c>
      <c r="F75" s="154" t="s">
        <v>122</v>
      </c>
      <c r="G75" s="154" t="s">
        <v>122</v>
      </c>
      <c r="H75" s="154" t="s">
        <v>125</v>
      </c>
    </row>
    <row r="76" spans="1:8" ht="10.7" customHeight="1" x14ac:dyDescent="0.2">
      <c r="A76" s="32">
        <v>32</v>
      </c>
      <c r="B76" s="100" t="s">
        <v>114</v>
      </c>
      <c r="C76" s="179">
        <v>413954</v>
      </c>
      <c r="D76" s="154">
        <v>73850</v>
      </c>
      <c r="E76" s="154">
        <v>47162</v>
      </c>
      <c r="F76" s="154">
        <v>134710</v>
      </c>
      <c r="G76" s="154" t="s">
        <v>125</v>
      </c>
      <c r="H76" s="154" t="s">
        <v>125</v>
      </c>
    </row>
    <row r="77" spans="1:8" ht="23.1" customHeight="1" x14ac:dyDescent="0.2">
      <c r="A77" s="32" t="s">
        <v>67</v>
      </c>
      <c r="B77" s="100" t="s">
        <v>115</v>
      </c>
      <c r="C77" s="179">
        <v>542845</v>
      </c>
      <c r="D77" s="154">
        <v>175091</v>
      </c>
      <c r="E77" s="154">
        <v>171608</v>
      </c>
      <c r="F77" s="154">
        <v>196146</v>
      </c>
      <c r="G77" s="154" t="s">
        <v>122</v>
      </c>
      <c r="H77" s="154" t="s">
        <v>122</v>
      </c>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160" zoomScaleNormal="160" workbookViewId="0"/>
  </sheetViews>
  <sheetFormatPr baseColWidth="10" defaultRowHeight="11.45" customHeight="1" x14ac:dyDescent="0.2"/>
  <cols>
    <col min="1" max="1" width="6.28515625" style="46" customWidth="1"/>
    <col min="2" max="2" width="21.7109375" style="33" customWidth="1"/>
    <col min="3" max="3" width="6.7109375" style="33" customWidth="1"/>
    <col min="4" max="4" width="9.28515625" style="33" customWidth="1"/>
    <col min="5" max="5" width="6.7109375" style="33" customWidth="1"/>
    <col min="6" max="6" width="9.28515625" style="33" customWidth="1"/>
    <col min="7" max="7" width="6.7109375" style="33" customWidth="1"/>
    <col min="8" max="8" width="9.28515625" style="33" customWidth="1"/>
    <col min="9" max="9" width="6.7109375" style="33" customWidth="1"/>
    <col min="10" max="10" width="9.28515625" style="33" customWidth="1"/>
    <col min="11" max="16384" width="11.42578125" style="33"/>
  </cols>
  <sheetData>
    <row r="1" spans="1:14" s="5" customFormat="1" ht="12" customHeight="1" x14ac:dyDescent="0.2">
      <c r="A1" s="84" t="s">
        <v>199</v>
      </c>
    </row>
    <row r="2" spans="1:14" s="2" customFormat="1" ht="12.6" customHeight="1" x14ac:dyDescent="0.2">
      <c r="A2" s="76" t="s">
        <v>243</v>
      </c>
      <c r="B2" s="80"/>
      <c r="C2" s="80"/>
      <c r="D2" s="80"/>
      <c r="E2" s="80"/>
      <c r="F2" s="80"/>
      <c r="G2" s="80"/>
      <c r="H2" s="80"/>
      <c r="I2" s="80"/>
      <c r="J2" s="80"/>
    </row>
    <row r="3" spans="1:14" s="2" customFormat="1" ht="17.45" customHeight="1" x14ac:dyDescent="0.2">
      <c r="A3" s="77" t="s">
        <v>242</v>
      </c>
      <c r="B3" s="57"/>
      <c r="C3" s="57"/>
      <c r="D3" s="57"/>
      <c r="E3" s="57"/>
      <c r="F3" s="57"/>
      <c r="G3" s="57"/>
      <c r="H3" s="57"/>
      <c r="I3" s="57"/>
      <c r="J3" s="57"/>
    </row>
    <row r="4" spans="1:14" ht="30" customHeight="1" x14ac:dyDescent="0.2">
      <c r="A4" s="110"/>
      <c r="B4" s="110"/>
      <c r="C4" s="110"/>
      <c r="D4" s="110"/>
      <c r="E4" s="110"/>
      <c r="F4" s="110"/>
      <c r="G4" s="110"/>
      <c r="H4" s="110"/>
      <c r="I4" s="110"/>
      <c r="J4" s="110"/>
    </row>
    <row r="5" spans="1:14" ht="36" customHeight="1" x14ac:dyDescent="0.2">
      <c r="A5" s="209" t="s">
        <v>261</v>
      </c>
      <c r="B5" s="140" t="s">
        <v>117</v>
      </c>
      <c r="C5" s="140" t="s">
        <v>368</v>
      </c>
      <c r="D5" s="140" t="s">
        <v>364</v>
      </c>
      <c r="E5" s="140" t="s">
        <v>369</v>
      </c>
      <c r="F5" s="140" t="s">
        <v>365</v>
      </c>
      <c r="G5" s="140" t="s">
        <v>370</v>
      </c>
      <c r="H5" s="140" t="s">
        <v>366</v>
      </c>
      <c r="I5" s="140" t="s">
        <v>371</v>
      </c>
      <c r="J5" s="89" t="s">
        <v>367</v>
      </c>
    </row>
    <row r="6" spans="1:14" s="22" customFormat="1" ht="20.100000000000001" customHeight="1" x14ac:dyDescent="0.2">
      <c r="A6" s="103"/>
      <c r="B6" s="104" t="s">
        <v>118</v>
      </c>
      <c r="C6" s="210" t="s">
        <v>119</v>
      </c>
      <c r="D6" s="211">
        <v>10352988</v>
      </c>
      <c r="E6" s="212" t="s">
        <v>119</v>
      </c>
      <c r="F6" s="211">
        <v>13301713</v>
      </c>
      <c r="G6" s="212" t="s">
        <v>119</v>
      </c>
      <c r="H6" s="211">
        <v>16130328</v>
      </c>
      <c r="I6" s="212" t="s">
        <v>119</v>
      </c>
      <c r="J6" s="211">
        <v>15904062</v>
      </c>
    </row>
    <row r="7" spans="1:14" s="22" customFormat="1" ht="20.100000000000001" customHeight="1" x14ac:dyDescent="0.2">
      <c r="A7" s="44" t="s">
        <v>120</v>
      </c>
      <c r="B7" s="105" t="s">
        <v>121</v>
      </c>
      <c r="C7" s="213" t="s">
        <v>122</v>
      </c>
      <c r="D7" s="214" t="s">
        <v>122</v>
      </c>
      <c r="E7" s="215" t="s">
        <v>122</v>
      </c>
      <c r="F7" s="214" t="s">
        <v>122</v>
      </c>
      <c r="G7" s="215" t="s">
        <v>122</v>
      </c>
      <c r="H7" s="214" t="s">
        <v>122</v>
      </c>
      <c r="I7" s="215" t="s">
        <v>122</v>
      </c>
      <c r="J7" s="214" t="s">
        <v>122</v>
      </c>
    </row>
    <row r="8" spans="1:14" s="22" customFormat="1" ht="11.45" customHeight="1" x14ac:dyDescent="0.2">
      <c r="A8" s="44" t="s">
        <v>123</v>
      </c>
      <c r="B8" s="105" t="s">
        <v>124</v>
      </c>
      <c r="C8" s="213">
        <v>1</v>
      </c>
      <c r="D8" s="214" t="s">
        <v>125</v>
      </c>
      <c r="E8" s="215">
        <v>1</v>
      </c>
      <c r="F8" s="214" t="s">
        <v>125</v>
      </c>
      <c r="G8" s="215">
        <v>1</v>
      </c>
      <c r="H8" s="214" t="s">
        <v>125</v>
      </c>
      <c r="I8" s="215">
        <v>1</v>
      </c>
      <c r="J8" s="214" t="s">
        <v>125</v>
      </c>
      <c r="K8" s="216"/>
      <c r="M8" s="216"/>
      <c r="N8" s="216"/>
    </row>
    <row r="9" spans="1:14" s="22" customFormat="1" ht="23.1" customHeight="1" x14ac:dyDescent="0.2">
      <c r="A9" s="44" t="s">
        <v>274</v>
      </c>
      <c r="B9" s="105" t="s">
        <v>262</v>
      </c>
      <c r="C9" s="213">
        <v>20</v>
      </c>
      <c r="D9" s="214">
        <v>34684</v>
      </c>
      <c r="E9" s="215">
        <v>26</v>
      </c>
      <c r="F9" s="214">
        <v>64824</v>
      </c>
      <c r="G9" s="215">
        <v>32</v>
      </c>
      <c r="H9" s="214">
        <v>72482</v>
      </c>
      <c r="I9" s="215">
        <v>31</v>
      </c>
      <c r="J9" s="214">
        <v>74655</v>
      </c>
      <c r="M9" s="216"/>
      <c r="N9" s="216"/>
    </row>
    <row r="10" spans="1:14" s="22" customFormat="1" ht="11.45" customHeight="1" x14ac:dyDescent="0.2">
      <c r="A10" s="45">
        <v>10</v>
      </c>
      <c r="B10" s="105" t="s">
        <v>263</v>
      </c>
      <c r="C10" s="213">
        <v>164</v>
      </c>
      <c r="D10" s="214">
        <v>3066173</v>
      </c>
      <c r="E10" s="215">
        <v>153</v>
      </c>
      <c r="F10" s="214">
        <v>3910448</v>
      </c>
      <c r="G10" s="215">
        <v>153</v>
      </c>
      <c r="H10" s="214">
        <v>5116966</v>
      </c>
      <c r="I10" s="215">
        <v>145</v>
      </c>
      <c r="J10" s="214">
        <v>5169557</v>
      </c>
      <c r="M10" s="216"/>
      <c r="N10" s="216"/>
    </row>
    <row r="11" spans="1:14" s="22" customFormat="1" ht="11.45" customHeight="1" x14ac:dyDescent="0.2">
      <c r="A11" s="45">
        <v>11</v>
      </c>
      <c r="B11" s="105" t="s">
        <v>126</v>
      </c>
      <c r="C11" s="213">
        <v>14</v>
      </c>
      <c r="D11" s="214">
        <v>316491</v>
      </c>
      <c r="E11" s="215">
        <v>12</v>
      </c>
      <c r="F11" s="214">
        <v>328721</v>
      </c>
      <c r="G11" s="215">
        <v>12</v>
      </c>
      <c r="H11" s="214">
        <v>368118</v>
      </c>
      <c r="I11" s="215">
        <v>13</v>
      </c>
      <c r="J11" s="214">
        <v>386215</v>
      </c>
      <c r="M11" s="216"/>
      <c r="N11" s="216"/>
    </row>
    <row r="12" spans="1:14" s="22" customFormat="1" ht="11.45" customHeight="1" x14ac:dyDescent="0.2">
      <c r="A12" s="45">
        <v>12</v>
      </c>
      <c r="B12" s="105" t="s">
        <v>127</v>
      </c>
      <c r="C12" s="213">
        <v>1</v>
      </c>
      <c r="D12" s="214" t="s">
        <v>125</v>
      </c>
      <c r="E12" s="215">
        <v>1</v>
      </c>
      <c r="F12" s="214" t="s">
        <v>125</v>
      </c>
      <c r="G12" s="215">
        <v>1</v>
      </c>
      <c r="H12" s="214" t="s">
        <v>125</v>
      </c>
      <c r="I12" s="215">
        <v>1</v>
      </c>
      <c r="J12" s="214" t="s">
        <v>125</v>
      </c>
      <c r="M12" s="216"/>
      <c r="N12" s="216"/>
    </row>
    <row r="13" spans="1:14" s="22" customFormat="1" ht="11.45" customHeight="1" x14ac:dyDescent="0.2">
      <c r="A13" s="45">
        <v>13</v>
      </c>
      <c r="B13" s="105" t="s">
        <v>128</v>
      </c>
      <c r="C13" s="213">
        <v>7</v>
      </c>
      <c r="D13" s="214">
        <v>48261</v>
      </c>
      <c r="E13" s="215">
        <v>10</v>
      </c>
      <c r="F13" s="214">
        <v>91661</v>
      </c>
      <c r="G13" s="215">
        <v>8</v>
      </c>
      <c r="H13" s="214">
        <v>89630</v>
      </c>
      <c r="I13" s="215">
        <v>11</v>
      </c>
      <c r="J13" s="214">
        <v>69483</v>
      </c>
      <c r="M13" s="216"/>
      <c r="N13" s="216"/>
    </row>
    <row r="14" spans="1:14" s="22" customFormat="1" ht="11.45" customHeight="1" x14ac:dyDescent="0.2">
      <c r="A14" s="45">
        <v>14</v>
      </c>
      <c r="B14" s="105" t="s">
        <v>129</v>
      </c>
      <c r="C14" s="213">
        <v>1</v>
      </c>
      <c r="D14" s="214" t="s">
        <v>125</v>
      </c>
      <c r="E14" s="215">
        <v>1</v>
      </c>
      <c r="F14" s="214" t="s">
        <v>125</v>
      </c>
      <c r="G14" s="215">
        <v>1</v>
      </c>
      <c r="H14" s="214" t="s">
        <v>125</v>
      </c>
      <c r="I14" s="215">
        <v>1</v>
      </c>
      <c r="J14" s="214" t="s">
        <v>125</v>
      </c>
      <c r="M14" s="216"/>
      <c r="N14" s="216"/>
    </row>
    <row r="15" spans="1:14" s="22" customFormat="1" ht="11.45" customHeight="1" x14ac:dyDescent="0.2">
      <c r="A15" s="45">
        <v>15</v>
      </c>
      <c r="B15" s="105" t="s">
        <v>130</v>
      </c>
      <c r="C15" s="213">
        <v>1</v>
      </c>
      <c r="D15" s="214" t="s">
        <v>125</v>
      </c>
      <c r="E15" s="215">
        <v>1</v>
      </c>
      <c r="F15" s="214" t="s">
        <v>125</v>
      </c>
      <c r="G15" s="215">
        <v>2</v>
      </c>
      <c r="H15" s="214" t="s">
        <v>125</v>
      </c>
      <c r="I15" s="215">
        <v>2</v>
      </c>
      <c r="J15" s="214" t="s">
        <v>125</v>
      </c>
      <c r="M15" s="216"/>
      <c r="N15" s="216"/>
    </row>
    <row r="16" spans="1:14" s="22" customFormat="1" ht="34.5" customHeight="1" x14ac:dyDescent="0.2">
      <c r="A16" s="45" t="s">
        <v>275</v>
      </c>
      <c r="B16" s="105" t="s">
        <v>264</v>
      </c>
      <c r="C16" s="213">
        <v>29</v>
      </c>
      <c r="D16" s="214">
        <v>635374</v>
      </c>
      <c r="E16" s="215">
        <v>33</v>
      </c>
      <c r="F16" s="214">
        <v>888386</v>
      </c>
      <c r="G16" s="215">
        <v>40</v>
      </c>
      <c r="H16" s="214">
        <v>1244512</v>
      </c>
      <c r="I16" s="215">
        <v>39</v>
      </c>
      <c r="J16" s="214">
        <v>993215</v>
      </c>
      <c r="M16" s="216"/>
      <c r="N16" s="216"/>
    </row>
    <row r="17" spans="1:14" s="22" customFormat="1" ht="11.45" customHeight="1" x14ac:dyDescent="0.2">
      <c r="A17" s="45">
        <v>17</v>
      </c>
      <c r="B17" s="105" t="s">
        <v>265</v>
      </c>
      <c r="C17" s="213">
        <v>8</v>
      </c>
      <c r="D17" s="214">
        <v>97611</v>
      </c>
      <c r="E17" s="215">
        <v>9</v>
      </c>
      <c r="F17" s="214">
        <v>136204</v>
      </c>
      <c r="G17" s="215">
        <v>9</v>
      </c>
      <c r="H17" s="214">
        <v>208798</v>
      </c>
      <c r="I17" s="215">
        <v>9</v>
      </c>
      <c r="J17" s="214">
        <v>193296</v>
      </c>
      <c r="M17" s="216"/>
      <c r="N17" s="216"/>
    </row>
    <row r="18" spans="1:14" s="22" customFormat="1" ht="23.1" customHeight="1" x14ac:dyDescent="0.2">
      <c r="A18" s="45" t="s">
        <v>47</v>
      </c>
      <c r="B18" s="105" t="s">
        <v>266</v>
      </c>
      <c r="C18" s="213">
        <v>18</v>
      </c>
      <c r="D18" s="214">
        <v>181256</v>
      </c>
      <c r="E18" s="215">
        <v>20</v>
      </c>
      <c r="F18" s="214">
        <v>191361</v>
      </c>
      <c r="G18" s="215">
        <v>19</v>
      </c>
      <c r="H18" s="214">
        <v>239014</v>
      </c>
      <c r="I18" s="215">
        <v>19</v>
      </c>
      <c r="J18" s="214">
        <v>205026</v>
      </c>
      <c r="M18" s="216"/>
      <c r="N18" s="216"/>
    </row>
    <row r="19" spans="1:14" s="22" customFormat="1" ht="23.1" customHeight="1" x14ac:dyDescent="0.2">
      <c r="A19" s="45" t="s">
        <v>276</v>
      </c>
      <c r="B19" s="105" t="s">
        <v>131</v>
      </c>
      <c r="C19" s="213">
        <v>1</v>
      </c>
      <c r="D19" s="214" t="s">
        <v>125</v>
      </c>
      <c r="E19" s="215">
        <v>2</v>
      </c>
      <c r="F19" s="214" t="s">
        <v>125</v>
      </c>
      <c r="G19" s="215">
        <v>2</v>
      </c>
      <c r="H19" s="214" t="s">
        <v>125</v>
      </c>
      <c r="I19" s="215">
        <v>2</v>
      </c>
      <c r="J19" s="214" t="s">
        <v>125</v>
      </c>
      <c r="M19" s="216"/>
      <c r="N19" s="216"/>
    </row>
    <row r="20" spans="1:14" s="22" customFormat="1" ht="11.45" customHeight="1" x14ac:dyDescent="0.2">
      <c r="A20" s="45">
        <v>20</v>
      </c>
      <c r="B20" s="105" t="s">
        <v>132</v>
      </c>
      <c r="C20" s="213">
        <v>19</v>
      </c>
      <c r="D20" s="214">
        <v>868534</v>
      </c>
      <c r="E20" s="215">
        <v>23</v>
      </c>
      <c r="F20" s="214">
        <v>644652</v>
      </c>
      <c r="G20" s="215">
        <v>22</v>
      </c>
      <c r="H20" s="214">
        <v>1293551</v>
      </c>
      <c r="I20" s="215">
        <v>22</v>
      </c>
      <c r="J20" s="214">
        <v>844215</v>
      </c>
      <c r="M20" s="216"/>
      <c r="N20" s="216"/>
    </row>
    <row r="21" spans="1:14" s="22" customFormat="1" ht="11.45" customHeight="1" x14ac:dyDescent="0.2">
      <c r="A21" s="45">
        <v>21</v>
      </c>
      <c r="B21" s="105" t="s">
        <v>267</v>
      </c>
      <c r="C21" s="213">
        <v>3</v>
      </c>
      <c r="D21" s="214">
        <v>44776</v>
      </c>
      <c r="E21" s="215">
        <v>5</v>
      </c>
      <c r="F21" s="214">
        <v>160088</v>
      </c>
      <c r="G21" s="215">
        <v>5</v>
      </c>
      <c r="H21" s="214">
        <v>164560</v>
      </c>
      <c r="I21" s="215">
        <v>5</v>
      </c>
      <c r="J21" s="214">
        <v>183487</v>
      </c>
      <c r="M21" s="216"/>
      <c r="N21" s="216"/>
    </row>
    <row r="22" spans="1:14" s="22" customFormat="1" ht="11.45" customHeight="1" x14ac:dyDescent="0.2">
      <c r="A22" s="45">
        <v>22</v>
      </c>
      <c r="B22" s="105" t="s">
        <v>268</v>
      </c>
      <c r="C22" s="213">
        <v>43</v>
      </c>
      <c r="D22" s="214">
        <v>355475</v>
      </c>
      <c r="E22" s="215">
        <v>48</v>
      </c>
      <c r="F22" s="214">
        <v>458664</v>
      </c>
      <c r="G22" s="215">
        <v>46</v>
      </c>
      <c r="H22" s="214">
        <v>495769</v>
      </c>
      <c r="I22" s="215">
        <v>44</v>
      </c>
      <c r="J22" s="214">
        <v>457523</v>
      </c>
      <c r="M22" s="216"/>
      <c r="N22" s="216"/>
    </row>
    <row r="23" spans="1:14" s="22" customFormat="1" ht="34.5" customHeight="1" x14ac:dyDescent="0.2">
      <c r="A23" s="45" t="s">
        <v>277</v>
      </c>
      <c r="B23" s="105" t="s">
        <v>269</v>
      </c>
      <c r="C23" s="213">
        <v>73</v>
      </c>
      <c r="D23" s="214">
        <v>309352</v>
      </c>
      <c r="E23" s="215">
        <v>96</v>
      </c>
      <c r="F23" s="214">
        <v>458549</v>
      </c>
      <c r="G23" s="215">
        <v>90</v>
      </c>
      <c r="H23" s="214">
        <v>568105</v>
      </c>
      <c r="I23" s="215">
        <v>104</v>
      </c>
      <c r="J23" s="214">
        <v>524583</v>
      </c>
      <c r="M23" s="216"/>
      <c r="N23" s="216"/>
    </row>
    <row r="24" spans="1:14" s="22" customFormat="1" ht="11.45" customHeight="1" x14ac:dyDescent="0.2">
      <c r="A24" s="45">
        <v>24</v>
      </c>
      <c r="B24" s="105" t="s">
        <v>133</v>
      </c>
      <c r="C24" s="213">
        <v>7</v>
      </c>
      <c r="D24" s="214">
        <v>246059</v>
      </c>
      <c r="E24" s="215">
        <v>8</v>
      </c>
      <c r="F24" s="214">
        <v>366885</v>
      </c>
      <c r="G24" s="215">
        <v>7</v>
      </c>
      <c r="H24" s="214">
        <v>517314</v>
      </c>
      <c r="I24" s="215">
        <v>8</v>
      </c>
      <c r="J24" s="214">
        <v>589602</v>
      </c>
      <c r="M24" s="216"/>
      <c r="N24" s="216"/>
    </row>
    <row r="25" spans="1:14" s="22" customFormat="1" ht="11.45" customHeight="1" x14ac:dyDescent="0.2">
      <c r="A25" s="45">
        <v>25</v>
      </c>
      <c r="B25" s="105" t="s">
        <v>134</v>
      </c>
      <c r="C25" s="213">
        <v>130</v>
      </c>
      <c r="D25" s="214">
        <v>609897</v>
      </c>
      <c r="E25" s="215">
        <v>145</v>
      </c>
      <c r="F25" s="214">
        <v>664116</v>
      </c>
      <c r="G25" s="215">
        <v>142</v>
      </c>
      <c r="H25" s="214">
        <v>763726</v>
      </c>
      <c r="I25" s="215">
        <v>130</v>
      </c>
      <c r="J25" s="214">
        <v>826464</v>
      </c>
      <c r="M25" s="216"/>
      <c r="N25" s="216"/>
    </row>
    <row r="26" spans="1:14" s="22" customFormat="1" ht="34.5" customHeight="1" x14ac:dyDescent="0.2">
      <c r="A26" s="45" t="s">
        <v>278</v>
      </c>
      <c r="B26" s="105" t="s">
        <v>270</v>
      </c>
      <c r="C26" s="213">
        <v>11</v>
      </c>
      <c r="D26" s="214">
        <v>577378</v>
      </c>
      <c r="E26" s="215">
        <v>14</v>
      </c>
      <c r="F26" s="214">
        <v>183379</v>
      </c>
      <c r="G26" s="215">
        <v>14</v>
      </c>
      <c r="H26" s="214">
        <v>218710</v>
      </c>
      <c r="I26" s="215">
        <v>14</v>
      </c>
      <c r="J26" s="214">
        <v>226937</v>
      </c>
      <c r="M26" s="216"/>
      <c r="N26" s="216"/>
    </row>
    <row r="27" spans="1:14" s="22" customFormat="1" ht="11.45" customHeight="1" x14ac:dyDescent="0.2">
      <c r="A27" s="45">
        <v>27</v>
      </c>
      <c r="B27" s="105" t="s">
        <v>271</v>
      </c>
      <c r="C27" s="213">
        <v>25</v>
      </c>
      <c r="D27" s="214">
        <v>490175</v>
      </c>
      <c r="E27" s="215">
        <v>31</v>
      </c>
      <c r="F27" s="214">
        <v>569221</v>
      </c>
      <c r="G27" s="215">
        <v>33</v>
      </c>
      <c r="H27" s="214">
        <v>608627</v>
      </c>
      <c r="I27" s="215">
        <v>29</v>
      </c>
      <c r="J27" s="214">
        <v>636834</v>
      </c>
      <c r="M27" s="216"/>
      <c r="N27" s="216"/>
    </row>
    <row r="28" spans="1:14" s="22" customFormat="1" ht="11.45" customHeight="1" x14ac:dyDescent="0.2">
      <c r="A28" s="45">
        <v>28</v>
      </c>
      <c r="B28" s="105" t="s">
        <v>135</v>
      </c>
      <c r="C28" s="213">
        <v>59</v>
      </c>
      <c r="D28" s="214">
        <v>856686</v>
      </c>
      <c r="E28" s="215">
        <v>73</v>
      </c>
      <c r="F28" s="214">
        <v>1603376</v>
      </c>
      <c r="G28" s="215">
        <v>76</v>
      </c>
      <c r="H28" s="214">
        <v>1708840</v>
      </c>
      <c r="I28" s="215">
        <v>77</v>
      </c>
      <c r="J28" s="214">
        <v>1757911</v>
      </c>
      <c r="M28" s="216"/>
      <c r="N28" s="216"/>
    </row>
    <row r="29" spans="1:14" s="22" customFormat="1" ht="22.5" customHeight="1" x14ac:dyDescent="0.2">
      <c r="A29" s="45" t="s">
        <v>279</v>
      </c>
      <c r="B29" s="105" t="s">
        <v>272</v>
      </c>
      <c r="C29" s="213">
        <v>27</v>
      </c>
      <c r="D29" s="214">
        <v>496098</v>
      </c>
      <c r="E29" s="215">
        <v>27</v>
      </c>
      <c r="F29" s="214">
        <v>1053472</v>
      </c>
      <c r="G29" s="215">
        <v>25</v>
      </c>
      <c r="H29" s="214">
        <v>1072819</v>
      </c>
      <c r="I29" s="215">
        <v>27</v>
      </c>
      <c r="J29" s="214">
        <v>1209944</v>
      </c>
      <c r="M29" s="216"/>
      <c r="N29" s="216"/>
    </row>
    <row r="30" spans="1:14" s="22" customFormat="1" ht="11.45" customHeight="1" x14ac:dyDescent="0.2">
      <c r="A30" s="45">
        <v>30</v>
      </c>
      <c r="B30" s="105" t="s">
        <v>136</v>
      </c>
      <c r="C30" s="213">
        <v>29</v>
      </c>
      <c r="D30" s="214">
        <v>623672</v>
      </c>
      <c r="E30" s="215">
        <v>25</v>
      </c>
      <c r="F30" s="214">
        <v>588012</v>
      </c>
      <c r="G30" s="215">
        <v>25</v>
      </c>
      <c r="H30" s="214">
        <v>358856</v>
      </c>
      <c r="I30" s="215">
        <v>26</v>
      </c>
      <c r="J30" s="214">
        <v>380636</v>
      </c>
      <c r="M30" s="216"/>
      <c r="N30" s="216"/>
    </row>
    <row r="31" spans="1:14" s="22" customFormat="1" ht="11.45" customHeight="1" x14ac:dyDescent="0.2">
      <c r="A31" s="45">
        <v>31</v>
      </c>
      <c r="B31" s="105" t="s">
        <v>137</v>
      </c>
      <c r="C31" s="213">
        <v>18</v>
      </c>
      <c r="D31" s="214">
        <v>154443</v>
      </c>
      <c r="E31" s="215">
        <v>22</v>
      </c>
      <c r="F31" s="214">
        <v>196061</v>
      </c>
      <c r="G31" s="215">
        <v>21</v>
      </c>
      <c r="H31" s="214">
        <v>198653</v>
      </c>
      <c r="I31" s="215">
        <v>21</v>
      </c>
      <c r="J31" s="214">
        <v>200316</v>
      </c>
      <c r="M31" s="216"/>
      <c r="N31" s="216"/>
    </row>
    <row r="32" spans="1:14" s="22" customFormat="1" ht="11.45" customHeight="1" x14ac:dyDescent="0.2">
      <c r="A32" s="45">
        <v>32</v>
      </c>
      <c r="B32" s="105" t="s">
        <v>138</v>
      </c>
      <c r="C32" s="213">
        <v>32</v>
      </c>
      <c r="D32" s="214">
        <v>75255</v>
      </c>
      <c r="E32" s="215">
        <v>47</v>
      </c>
      <c r="F32" s="214">
        <v>301458</v>
      </c>
      <c r="G32" s="215">
        <v>45</v>
      </c>
      <c r="H32" s="214">
        <v>274962</v>
      </c>
      <c r="I32" s="215">
        <v>47</v>
      </c>
      <c r="J32" s="214">
        <v>334129</v>
      </c>
      <c r="M32" s="216"/>
      <c r="N32" s="216"/>
    </row>
    <row r="33" spans="1:14" s="22" customFormat="1" ht="45.95" customHeight="1" x14ac:dyDescent="0.2">
      <c r="A33" s="45" t="s">
        <v>280</v>
      </c>
      <c r="B33" s="105" t="s">
        <v>273</v>
      </c>
      <c r="C33" s="213">
        <v>106</v>
      </c>
      <c r="D33" s="214">
        <v>257821</v>
      </c>
      <c r="E33" s="215">
        <v>108</v>
      </c>
      <c r="F33" s="214">
        <v>383364</v>
      </c>
      <c r="G33" s="215">
        <v>116</v>
      </c>
      <c r="H33" s="214">
        <v>418441</v>
      </c>
      <c r="I33" s="215">
        <v>111</v>
      </c>
      <c r="J33" s="214">
        <v>507448</v>
      </c>
      <c r="M33" s="216"/>
      <c r="N33" s="216"/>
    </row>
  </sheetData>
  <hyperlinks>
    <hyperlink ref="A1" location="Inhalt!A1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21 Verarbeitendes Gewerbe sowie Bergbau</oddHeader>
    <oddFooter>&amp;L&amp;"-,Standard"&amp;7StatA MV, Statistisches Jahrbuch 2024&amp;R&amp;"-,Standard"&amp;7&amp;P</oddFooter>
    <evenHeader>&amp;C&amp;"-,Standard"&amp;7 21 Verarbeitendes Gewerbe sowie Bergbau</evenHeader>
    <evenFooter>&amp;L&amp;"-,Standard"&amp;7&amp;P&amp;R&amp;"-,Standard"&amp;7StatA MV, Statistisches Jahrbuch 2024</evenFooter>
  </headerFooter>
  <ignoredErrors>
    <ignoredError sqref="A7"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25</vt:i4>
      </vt:variant>
    </vt:vector>
  </HeadingPairs>
  <TitlesOfParts>
    <vt:vector size="38" baseType="lpstr">
      <vt:lpstr>Titelblatt</vt:lpstr>
      <vt:lpstr>Inhalt</vt:lpstr>
      <vt:lpstr>Überblick in Grafiken</vt:lpstr>
      <vt:lpstr>Überblick in Worten</vt:lpstr>
      <vt:lpstr>21.1</vt:lpstr>
      <vt:lpstr>21.2</vt:lpstr>
      <vt:lpstr>21.3</vt:lpstr>
      <vt:lpstr>21.4</vt:lpstr>
      <vt:lpstr>21.5</vt:lpstr>
      <vt:lpstr>21.6</vt:lpstr>
      <vt:lpstr>Methodik</vt:lpstr>
      <vt:lpstr>Glossar</vt:lpstr>
      <vt:lpstr>Mehr zum Thema</vt:lpstr>
      <vt:lpstr>_GrafikDaten_21.1</vt:lpstr>
      <vt:lpstr>_GrafikDaten_21.2</vt:lpstr>
      <vt:lpstr>_GrafikDaten_21.3</vt:lpstr>
      <vt:lpstr>_GrafikDaten_21.4</vt:lpstr>
      <vt:lpstr>_GrafikDaten_21.5</vt:lpstr>
      <vt:lpstr>_Tabelle_21.1</vt:lpstr>
      <vt:lpstr>_Tabelle_21.2</vt:lpstr>
      <vt:lpstr>_Tabelle_21.3</vt:lpstr>
      <vt:lpstr>_Tabelle_21.4</vt:lpstr>
      <vt:lpstr>_Tabelle_21.5</vt:lpstr>
      <vt:lpstr>_Tabelle_21.6</vt:lpstr>
      <vt:lpstr>'21.1'!Druckbereich</vt:lpstr>
      <vt:lpstr>'21.2'!Druckbereich</vt:lpstr>
      <vt:lpstr>'21.3'!Druckbereich</vt:lpstr>
      <vt:lpstr>'21.4'!Druckbereich</vt:lpstr>
      <vt:lpstr>'21.5'!Druckbereich</vt:lpstr>
      <vt:lpstr>'21.6'!Druckbereich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'21.4'!Drucktitel</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21: Verarbeitendes Gewerbe</dc:title>
  <dc:subject>Statistisches Jahrbuch Mecklenburg-Vorpommern</dc:subject>
  <dc:creator>FB 430</dc:creator>
  <cp:lastModifiedBy> </cp:lastModifiedBy>
  <cp:lastPrinted>2024-08-20T06:35:48Z</cp:lastPrinted>
  <dcterms:created xsi:type="dcterms:W3CDTF">2023-02-13T12:10:32Z</dcterms:created>
  <dcterms:modified xsi:type="dcterms:W3CDTF">2024-08-20T06:36:43Z</dcterms:modified>
</cp:coreProperties>
</file>